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26"/>
  </bookViews>
  <sheets>
    <sheet name="2021 SUBVENCIONES CONCEDIDAS" sheetId="39" r:id="rId1"/>
  </sheets>
  <calcPr calcId="162913"/>
</workbook>
</file>

<file path=xl/calcChain.xml><?xml version="1.0" encoding="utf-8"?>
<calcChain xmlns="http://schemas.openxmlformats.org/spreadsheetml/2006/main">
  <c r="C26" i="39" l="1"/>
  <c r="C11" i="39"/>
  <c r="C89" i="39" l="1"/>
</calcChain>
</file>

<file path=xl/sharedStrings.xml><?xml version="1.0" encoding="utf-8"?>
<sst xmlns="http://schemas.openxmlformats.org/spreadsheetml/2006/main" count="85" uniqueCount="85">
  <si>
    <t>presupuestos de gastos según convocatorias que son publicadas en la página web de la Universidad</t>
  </si>
  <si>
    <t>o en las páginas web de las distintas unidades convocantes</t>
  </si>
  <si>
    <t>FUNDACION CENTRO DE CIENCIAS DE BENASQUE</t>
  </si>
  <si>
    <t>INSTITUTO ARAGONES DE CIENCIAS DE LA SAL</t>
  </si>
  <si>
    <t>TOTAL SUBVENCIONES CONCEDIDAS</t>
  </si>
  <si>
    <t xml:space="preserve">(*)Las distintas unidades de la Universidad de Zaragoza convocan  ayudas con cargo a sus respectivos </t>
  </si>
  <si>
    <t>Existe una normativa que establece el procedimiento de convocatoria de ayudas en tareas de gestión</t>
  </si>
  <si>
    <t>y servicios, esta normativa así como las distintas convocatorias de ayudas pueden consultarse</t>
  </si>
  <si>
    <t>REAL E ILUSTRE COLEGIO DE ABOGADOS DE ZA</t>
  </si>
  <si>
    <t>PEÑAS OSCENSES</t>
  </si>
  <si>
    <t>CLUB DEPORTIVO SAN VIATOR 78 F.S.</t>
  </si>
  <si>
    <t>BECAS FÉLIX CORREA</t>
  </si>
  <si>
    <t>AYUDAS AL ESTUDIO PROGRAMA MENTOR</t>
  </si>
  <si>
    <t>AYUDAS DE RELACIONES INTERNACIONALES</t>
  </si>
  <si>
    <t>SUBDIRECTORES DE COLEGIOS MAYORES</t>
  </si>
  <si>
    <t>AYUDAS PLAN UNIVERSA</t>
  </si>
  <si>
    <t>en la dirección web: http://academico.unizar.es/becas/seccion-de-becas-de-la-universidad-de-zaragoza</t>
  </si>
  <si>
    <t>AYUDA AL ESTUDIO UNIVERSIDAD DE ZARAGOZA</t>
  </si>
  <si>
    <t>BECAS FINANCIADAS POR ENTIDADES PRIVADAS</t>
  </si>
  <si>
    <t>SUBVENCIONES Y TRANSFERENCIAS CORRIENTES</t>
  </si>
  <si>
    <t>DERECHOS DE AUTOR Y DISTRIBUCIÓN</t>
  </si>
  <si>
    <t>ASESORÍA DEFENSORA UNIVERSITARIA</t>
  </si>
  <si>
    <t>AYUDAS AL ESTUDIO. ESTUDIOS PROPIOS</t>
  </si>
  <si>
    <t>CENTRO PUBLICO EDUCACION ADULTOS GOMEZ L</t>
  </si>
  <si>
    <t>C.P.E.A. MIGUEL HERNANDEZ</t>
  </si>
  <si>
    <t>ASOCIACION EUROPEA DE JUEGOS Y DEPORTES</t>
  </si>
  <si>
    <t>INSTITUTO DE CENSORES JURADOS DE CUENTAS</t>
  </si>
  <si>
    <t>AGENCIA ESTATAL DE LA ADMINISTRACION TRI</t>
  </si>
  <si>
    <t>E.U. POLITECNICA DE LA ALMUNIA DE D. GOD</t>
  </si>
  <si>
    <t>ASOC MUSETHICA</t>
  </si>
  <si>
    <t>CONSEJO DE SEGURIDAD NUCLEAR</t>
  </si>
  <si>
    <t>CONFEDERACION HIDROGRAFICA DEL EBRO</t>
  </si>
  <si>
    <t>ASOCIACION PROVINCIAL DE LIBRERIAS DE HU</t>
  </si>
  <si>
    <t>A.D.EBROSALA</t>
  </si>
  <si>
    <t>UNIVERSIDAD DE MALAGA</t>
  </si>
  <si>
    <t>ASOCIACION INGENIERIA SIN FRONTERAS ARAG</t>
  </si>
  <si>
    <t>ASOCIACION ARAGONESA PSICOPEDAGOGIA</t>
  </si>
  <si>
    <t>C.D.B. BALONMANO ALMOGAVAR</t>
  </si>
  <si>
    <t>GRUPO 9 DE UNIVERSIDADES</t>
  </si>
  <si>
    <t>COLECTIVO MOVIDA</t>
  </si>
  <si>
    <t>UNIVERSIDAD DE SEVILLA</t>
  </si>
  <si>
    <t>ASOC.ALUMNOS TELECOM. U.Z.</t>
  </si>
  <si>
    <t>AMIE- MULTIDISCIPLINARY EDUCATIONAL RESE</t>
  </si>
  <si>
    <t>ASOC ARAGONESA DE MUJERES EMPRESARIAS</t>
  </si>
  <si>
    <t>ESCUELA ULTIMATE FRISBEE ZIERZO</t>
  </si>
  <si>
    <t>DIRECCION GENERAL DE TRAFICO</t>
  </si>
  <si>
    <t>ASOCIACION KENDO ZARAGOZA</t>
  </si>
  <si>
    <t>ASOCIACION MIEN CHUAN-TAIJI</t>
  </si>
  <si>
    <t>FUNDACION UNIVERSITARIA ANTONIO GARGALLO</t>
  </si>
  <si>
    <t>CLUB ESGRIMA ARAGON</t>
  </si>
  <si>
    <t>ASOCIACION KYUDO ARAGON</t>
  </si>
  <si>
    <t>FEDERACION ARAGONESA DE BAILE DEPORTIVO</t>
  </si>
  <si>
    <t>CLUB BALONCESTO UNIVERSITARIO</t>
  </si>
  <si>
    <t>CLUB BALONCESTO ZARAGOZA</t>
  </si>
  <si>
    <t>UNIVERSITARIOS CON LA INFANCIA</t>
  </si>
  <si>
    <t>RETROACCION</t>
  </si>
  <si>
    <t>COLECTIVO LEFRIG</t>
  </si>
  <si>
    <t>CLUB BG SPORTS</t>
  </si>
  <si>
    <t>AEGEE- ZARAGOZA -ASSOCIATION DES ETATS G</t>
  </si>
  <si>
    <t>FEDERACION ARAGONESA DE FUTBOL</t>
  </si>
  <si>
    <t>AYUDAS AL ESTUDIO. CENTROS</t>
  </si>
  <si>
    <t>FUNDACION AGENCIA ARAGONESA PARA LA INVE</t>
  </si>
  <si>
    <t>REAL SOCIEDAD GEOGRAFICA</t>
  </si>
  <si>
    <t>ASOCIACION DE GEOGRAFOS ESPAÑOLES</t>
  </si>
  <si>
    <t>ASOCIACION UNIVERSITARIA DE PROFESORES D</t>
  </si>
  <si>
    <t>IAESTE - ASOCIACION PARA EL INTERCAMBIO</t>
  </si>
  <si>
    <t>FUNDACION FERNANDO CASAMAYOR,  ESCUELA U</t>
  </si>
  <si>
    <t>ASOCIACION UNIVERSITARIA DE CIENCIA, FEM</t>
  </si>
  <si>
    <t>ASOCIACION DEPORTIVA DE AIKIDO DE ARAGON</t>
  </si>
  <si>
    <t>ZENIT ATLETISMO</t>
  </si>
  <si>
    <t>ESCUELA DE TAEKWONDO KUMGAN</t>
  </si>
  <si>
    <t>UNIVERSIDAD DE VALENCIA</t>
  </si>
  <si>
    <t>AEDITAR - GREMIO DE EDITORES DE ARAGON</t>
  </si>
  <si>
    <t>ASOCIACION DE REPRESENTANTES DE ESTUDIAN</t>
  </si>
  <si>
    <t>FUNDACION CONSEJO ESPAÑA CHINA</t>
  </si>
  <si>
    <t>CONFERENCIA DE DECANAS Y DECANOS DE DERE</t>
  </si>
  <si>
    <t>AGRUPACION DEPORTIVA DOMINICOS DEL COLEG</t>
  </si>
  <si>
    <t>AGRUPACION DEPORTIVA STADIUM CASABLANCA</t>
  </si>
  <si>
    <t>CLUB DEPORTIVO UNIVERSITARIO DE RUGBY</t>
  </si>
  <si>
    <t>WORLD COMPLIANCE ASSOCIATION</t>
  </si>
  <si>
    <t>FEUZ</t>
  </si>
  <si>
    <t>EJERCICIO 2021</t>
  </si>
  <si>
    <t>FECHA:31/12/2021</t>
  </si>
  <si>
    <t>SUBVENCIONES CONCEDIDAS CAP IV (*)</t>
  </si>
  <si>
    <t>SUBVENCIONES CONCEDIDAS CAP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</si>
</sst>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Myriad Pro"/>
      <family val="2"/>
    </font>
    <font>
      <b/>
      <sz val="11"/>
      <name val="Myriad Pro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9" fillId="0" borderId="0"/>
  </cellStyleXfs>
  <cellXfs count="19">
    <xf numFmtId="0" fontId="0" fillId="0" borderId="0" xfId="0"/>
    <xf numFmtId="0" fontId="7" fillId="2" borderId="0" xfId="5" applyFont="1" applyFill="1"/>
    <xf numFmtId="0" fontId="8" fillId="2" borderId="0" xfId="5" applyFont="1" applyFill="1" applyAlignment="1">
      <alignment horizontal="center"/>
    </xf>
    <xf numFmtId="0" fontId="7" fillId="2" borderId="0" xfId="0" applyFont="1" applyFill="1"/>
    <xf numFmtId="0" fontId="4" fillId="2" borderId="0" xfId="5" applyFont="1" applyFill="1" applyAlignment="1">
      <alignment horizontal="center"/>
    </xf>
    <xf numFmtId="0" fontId="3" fillId="2" borderId="0" xfId="0" applyFont="1" applyFill="1"/>
    <xf numFmtId="0" fontId="4" fillId="2" borderId="0" xfId="5" applyFont="1" applyFill="1" applyAlignment="1">
      <alignment horizontal="left"/>
    </xf>
    <xf numFmtId="0" fontId="4" fillId="2" borderId="0" xfId="5" applyFont="1" applyFill="1"/>
    <xf numFmtId="4" fontId="7" fillId="2" borderId="0" xfId="0" applyNumberFormat="1" applyFont="1" applyFill="1"/>
    <xf numFmtId="0" fontId="4" fillId="2" borderId="1" xfId="0" applyFont="1" applyFill="1" applyBorder="1"/>
    <xf numFmtId="43" fontId="4" fillId="2" borderId="1" xfId="1" applyFont="1" applyFill="1" applyBorder="1"/>
    <xf numFmtId="43" fontId="3" fillId="2" borderId="1" xfId="1" applyFont="1" applyFill="1" applyBorder="1"/>
    <xf numFmtId="0" fontId="3" fillId="2" borderId="0" xfId="5" applyFont="1" applyFill="1"/>
    <xf numFmtId="0" fontId="3" fillId="2" borderId="1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/>
    <xf numFmtId="0" fontId="3" fillId="2" borderId="0" xfId="0" applyFont="1" applyFill="1" applyBorder="1" applyAlignment="1">
      <alignment wrapText="1"/>
    </xf>
    <xf numFmtId="43" fontId="3" fillId="2" borderId="0" xfId="1" applyFont="1" applyFill="1" applyBorder="1"/>
  </cellXfs>
  <cellStyles count="8">
    <cellStyle name="Millares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9" defaultPivotStyle="PivotStyleLight16"/>
  <colors>
    <mruColors>
      <color rgb="FF993300"/>
      <color rgb="FFFF5050"/>
      <color rgb="FFCC66FF"/>
      <color rgb="FF009900"/>
      <color rgb="FF990000"/>
      <color rgb="FF00FFFF"/>
      <color rgb="FFFF00FF"/>
      <color rgb="FFFFFF00"/>
      <color rgb="FFFF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1</xdr:col>
      <xdr:colOff>1419225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809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tabSelected="1" topLeftCell="A65" zoomScaleNormal="100" workbookViewId="0">
      <selection activeCell="R53" sqref="R53"/>
    </sheetView>
  </sheetViews>
  <sheetFormatPr baseColWidth="10" defaultRowHeight="15"/>
  <cols>
    <col min="1" max="1" width="7.85546875" style="3" customWidth="1"/>
    <col min="2" max="2" width="65.85546875" style="3" customWidth="1"/>
    <col min="3" max="3" width="17.85546875" style="3" bestFit="1" customWidth="1"/>
    <col min="4" max="4" width="8.5703125" style="3" customWidth="1"/>
    <col min="6" max="6" width="12.5703125" bestFit="1" customWidth="1"/>
    <col min="7" max="7" width="11.42578125" style="16"/>
    <col min="8" max="8" width="12.5703125" style="16" bestFit="1" customWidth="1"/>
    <col min="9" max="9" width="11.42578125" style="16"/>
    <col min="10" max="10" width="12.5703125" style="16" bestFit="1" customWidth="1"/>
    <col min="11" max="11" width="11.42578125" style="16"/>
    <col min="12" max="12" width="12.5703125" style="16" bestFit="1" customWidth="1"/>
    <col min="13" max="13" width="11.42578125" style="16"/>
    <col min="14" max="14" width="12.5703125" style="16" bestFit="1" customWidth="1"/>
    <col min="15" max="15" width="11.42578125" style="16"/>
    <col min="16" max="16" width="12.5703125" style="16" bestFit="1" customWidth="1"/>
    <col min="17" max="17" width="11.42578125" style="16"/>
    <col min="18" max="18" width="12.5703125" style="16" bestFit="1" customWidth="1"/>
    <col min="19" max="19" width="11.42578125" style="16"/>
    <col min="20" max="20" width="12.5703125" style="16" bestFit="1" customWidth="1"/>
    <col min="21" max="16384" width="11.42578125" style="3"/>
  </cols>
  <sheetData>
    <row r="1" spans="1:6">
      <c r="B1" s="1"/>
      <c r="C1" s="1"/>
      <c r="D1" s="2"/>
    </row>
    <row r="2" spans="1:6">
      <c r="B2" s="1"/>
      <c r="C2" s="1"/>
      <c r="D2" s="2"/>
    </row>
    <row r="3" spans="1:6">
      <c r="B3" s="1"/>
      <c r="C3" s="1"/>
    </row>
    <row r="4" spans="1:6">
      <c r="B4" s="1"/>
      <c r="C4" s="1"/>
      <c r="D4" s="2"/>
    </row>
    <row r="5" spans="1:6">
      <c r="B5" s="1"/>
      <c r="C5" s="1"/>
    </row>
    <row r="6" spans="1:6">
      <c r="B6" s="4" t="s">
        <v>19</v>
      </c>
      <c r="C6" s="5"/>
    </row>
    <row r="7" spans="1:6">
      <c r="B7" s="4"/>
      <c r="C7" s="5"/>
    </row>
    <row r="8" spans="1:6">
      <c r="B8" s="4"/>
      <c r="C8" s="5"/>
    </row>
    <row r="9" spans="1:6">
      <c r="B9" s="6" t="s">
        <v>81</v>
      </c>
      <c r="C9" s="7" t="s">
        <v>82</v>
      </c>
    </row>
    <row r="10" spans="1:6">
      <c r="C10" s="8"/>
    </row>
    <row r="11" spans="1:6">
      <c r="B11" s="9" t="s">
        <v>83</v>
      </c>
      <c r="C11" s="10">
        <f>SUM(C12:C23)</f>
        <v>2637001.62</v>
      </c>
    </row>
    <row r="12" spans="1:6">
      <c r="B12" s="13" t="s">
        <v>13</v>
      </c>
      <c r="C12" s="11">
        <v>475345.32</v>
      </c>
    </row>
    <row r="13" spans="1:6">
      <c r="B13" s="13" t="s">
        <v>21</v>
      </c>
      <c r="C13" s="11">
        <v>3561.24</v>
      </c>
    </row>
    <row r="14" spans="1:6">
      <c r="B14" s="13" t="s">
        <v>11</v>
      </c>
      <c r="C14" s="11">
        <v>8019</v>
      </c>
    </row>
    <row r="15" spans="1:6" s="16" customFormat="1">
      <c r="A15" s="3"/>
      <c r="B15" s="13" t="s">
        <v>17</v>
      </c>
      <c r="C15" s="11">
        <v>630144</v>
      </c>
      <c r="D15" s="3"/>
      <c r="E15"/>
      <c r="F15"/>
    </row>
    <row r="16" spans="1:6">
      <c r="B16" s="13" t="s">
        <v>22</v>
      </c>
      <c r="C16" s="11">
        <v>11073.6</v>
      </c>
    </row>
    <row r="17" spans="2:3">
      <c r="B17" s="13" t="s">
        <v>20</v>
      </c>
      <c r="C17" s="11">
        <v>10415.789999999997</v>
      </c>
    </row>
    <row r="18" spans="2:3">
      <c r="B18" s="13" t="s">
        <v>60</v>
      </c>
      <c r="C18" s="11">
        <v>1060</v>
      </c>
    </row>
    <row r="19" spans="2:3">
      <c r="B19" s="13" t="s">
        <v>12</v>
      </c>
      <c r="C19" s="11">
        <v>11410</v>
      </c>
    </row>
    <row r="20" spans="2:3">
      <c r="B20" s="13" t="s">
        <v>14</v>
      </c>
      <c r="C20" s="11">
        <v>56569.390000000014</v>
      </c>
    </row>
    <row r="21" spans="2:3">
      <c r="B21" s="13" t="s">
        <v>18</v>
      </c>
      <c r="C21" s="11">
        <v>274187.56</v>
      </c>
    </row>
    <row r="22" spans="2:3">
      <c r="B22" s="13" t="s">
        <v>15</v>
      </c>
      <c r="C22" s="11">
        <v>1140190.4199999997</v>
      </c>
    </row>
    <row r="23" spans="2:3">
      <c r="B23" s="13" t="s">
        <v>80</v>
      </c>
      <c r="C23" s="11">
        <v>15025.3</v>
      </c>
    </row>
    <row r="24" spans="2:3">
      <c r="B24" s="17"/>
      <c r="C24" s="18"/>
    </row>
    <row r="25" spans="2:3">
      <c r="B25" s="14"/>
      <c r="C25" s="8"/>
    </row>
    <row r="26" spans="2:3">
      <c r="B26" s="15" t="s">
        <v>84</v>
      </c>
      <c r="C26" s="10">
        <f>SUM(C27:C87)</f>
        <v>541464.24</v>
      </c>
    </row>
    <row r="27" spans="2:3">
      <c r="B27" s="13" t="s">
        <v>33</v>
      </c>
      <c r="C27" s="11">
        <v>3500</v>
      </c>
    </row>
    <row r="28" spans="2:3">
      <c r="B28" s="13" t="s">
        <v>72</v>
      </c>
      <c r="C28" s="11">
        <v>68.78</v>
      </c>
    </row>
    <row r="29" spans="2:3">
      <c r="B29" s="13" t="s">
        <v>58</v>
      </c>
      <c r="C29" s="11">
        <v>220</v>
      </c>
    </row>
    <row r="30" spans="2:3">
      <c r="B30" s="13" t="s">
        <v>27</v>
      </c>
      <c r="C30" s="11">
        <v>360</v>
      </c>
    </row>
    <row r="31" spans="2:3">
      <c r="B31" s="13" t="s">
        <v>76</v>
      </c>
      <c r="C31" s="11">
        <v>3836.24</v>
      </c>
    </row>
    <row r="32" spans="2:3">
      <c r="B32" s="13" t="s">
        <v>77</v>
      </c>
      <c r="C32" s="11">
        <v>3500</v>
      </c>
    </row>
    <row r="33" spans="2:3">
      <c r="B33" s="13" t="s">
        <v>42</v>
      </c>
      <c r="C33" s="11">
        <v>355</v>
      </c>
    </row>
    <row r="34" spans="2:3">
      <c r="B34" s="13" t="s">
        <v>43</v>
      </c>
      <c r="C34" s="11">
        <v>40</v>
      </c>
    </row>
    <row r="35" spans="2:3">
      <c r="B35" s="13" t="s">
        <v>29</v>
      </c>
      <c r="C35" s="11">
        <v>287.5</v>
      </c>
    </row>
    <row r="36" spans="2:3">
      <c r="B36" s="13" t="s">
        <v>41</v>
      </c>
      <c r="C36" s="11">
        <v>758</v>
      </c>
    </row>
    <row r="37" spans="2:3">
      <c r="B37" s="13" t="s">
        <v>36</v>
      </c>
      <c r="C37" s="11">
        <v>490</v>
      </c>
    </row>
    <row r="38" spans="2:3">
      <c r="B38" s="13" t="s">
        <v>63</v>
      </c>
      <c r="C38" s="11">
        <v>166</v>
      </c>
    </row>
    <row r="39" spans="2:3">
      <c r="B39" s="13" t="s">
        <v>73</v>
      </c>
      <c r="C39" s="11">
        <v>2340.85</v>
      </c>
    </row>
    <row r="40" spans="2:3">
      <c r="B40" s="13" t="s">
        <v>68</v>
      </c>
      <c r="C40" s="11">
        <v>962.25</v>
      </c>
    </row>
    <row r="41" spans="2:3">
      <c r="B41" s="13" t="s">
        <v>25</v>
      </c>
      <c r="C41" s="11">
        <v>65</v>
      </c>
    </row>
    <row r="42" spans="2:3">
      <c r="B42" s="13" t="s">
        <v>35</v>
      </c>
      <c r="C42" s="11">
        <v>230</v>
      </c>
    </row>
    <row r="43" spans="2:3">
      <c r="B43" s="13" t="s">
        <v>46</v>
      </c>
      <c r="C43" s="11">
        <v>1766.75</v>
      </c>
    </row>
    <row r="44" spans="2:3">
      <c r="B44" s="13" t="s">
        <v>50</v>
      </c>
      <c r="C44" s="11">
        <v>1162</v>
      </c>
    </row>
    <row r="45" spans="2:3">
      <c r="B45" s="13" t="s">
        <v>47</v>
      </c>
      <c r="C45" s="11">
        <v>3357.5</v>
      </c>
    </row>
    <row r="46" spans="2:3">
      <c r="B46" s="13" t="s">
        <v>32</v>
      </c>
      <c r="C46" s="11">
        <v>400</v>
      </c>
    </row>
    <row r="47" spans="2:3">
      <c r="B47" s="13" t="s">
        <v>67</v>
      </c>
      <c r="C47" s="11">
        <v>55</v>
      </c>
    </row>
    <row r="48" spans="2:3">
      <c r="B48" s="13" t="s">
        <v>64</v>
      </c>
      <c r="C48" s="11">
        <v>310.10000000000002</v>
      </c>
    </row>
    <row r="49" spans="2:3">
      <c r="B49" s="13" t="s">
        <v>37</v>
      </c>
      <c r="C49" s="11">
        <v>3500</v>
      </c>
    </row>
    <row r="50" spans="2:3">
      <c r="B50" s="13" t="s">
        <v>24</v>
      </c>
      <c r="C50" s="11">
        <v>312</v>
      </c>
    </row>
    <row r="51" spans="2:3">
      <c r="B51" s="13" t="s">
        <v>23</v>
      </c>
      <c r="C51" s="11">
        <v>5904</v>
      </c>
    </row>
    <row r="52" spans="2:3">
      <c r="B52" s="13" t="s">
        <v>52</v>
      </c>
      <c r="C52" s="11">
        <v>3500</v>
      </c>
    </row>
    <row r="53" spans="2:3">
      <c r="B53" s="13" t="s">
        <v>53</v>
      </c>
      <c r="C53" s="11">
        <v>5710</v>
      </c>
    </row>
    <row r="54" spans="2:3">
      <c r="B54" s="13" t="s">
        <v>57</v>
      </c>
      <c r="C54" s="11">
        <v>152.5</v>
      </c>
    </row>
    <row r="55" spans="2:3">
      <c r="B55" s="13" t="s">
        <v>10</v>
      </c>
      <c r="C55" s="11">
        <v>2500</v>
      </c>
    </row>
    <row r="56" spans="2:3">
      <c r="B56" s="13" t="s">
        <v>78</v>
      </c>
      <c r="C56" s="11">
        <v>4250</v>
      </c>
    </row>
    <row r="57" spans="2:3">
      <c r="B57" s="13" t="s">
        <v>49</v>
      </c>
      <c r="C57" s="11">
        <v>1097</v>
      </c>
    </row>
    <row r="58" spans="2:3">
      <c r="B58" s="13" t="s">
        <v>56</v>
      </c>
      <c r="C58" s="11">
        <v>18384.059999999998</v>
      </c>
    </row>
    <row r="59" spans="2:3">
      <c r="B59" s="13" t="s">
        <v>39</v>
      </c>
      <c r="C59" s="11">
        <v>9775</v>
      </c>
    </row>
    <row r="60" spans="2:3">
      <c r="B60" s="13" t="s">
        <v>31</v>
      </c>
      <c r="C60" s="11">
        <v>7.16</v>
      </c>
    </row>
    <row r="61" spans="2:3">
      <c r="B61" s="13" t="s">
        <v>75</v>
      </c>
      <c r="C61" s="11">
        <v>60</v>
      </c>
    </row>
    <row r="62" spans="2:3">
      <c r="B62" s="13" t="s">
        <v>30</v>
      </c>
      <c r="C62" s="11">
        <v>2660.33</v>
      </c>
    </row>
    <row r="63" spans="2:3">
      <c r="B63" s="13" t="s">
        <v>45</v>
      </c>
      <c r="C63" s="11">
        <v>50</v>
      </c>
    </row>
    <row r="64" spans="2:3">
      <c r="B64" s="13" t="s">
        <v>28</v>
      </c>
      <c r="C64" s="11">
        <v>2500</v>
      </c>
    </row>
    <row r="65" spans="2:3">
      <c r="B65" s="13" t="s">
        <v>70</v>
      </c>
      <c r="C65" s="11">
        <v>2659</v>
      </c>
    </row>
    <row r="66" spans="2:3">
      <c r="B66" s="13" t="s">
        <v>44</v>
      </c>
      <c r="C66" s="11">
        <v>2733</v>
      </c>
    </row>
    <row r="67" spans="2:3">
      <c r="B67" s="13" t="s">
        <v>51</v>
      </c>
      <c r="C67" s="11">
        <v>1238.1300000000001</v>
      </c>
    </row>
    <row r="68" spans="2:3">
      <c r="B68" s="13" t="s">
        <v>59</v>
      </c>
      <c r="C68" s="11">
        <v>18000</v>
      </c>
    </row>
    <row r="69" spans="2:3">
      <c r="B69" s="13" t="s">
        <v>61</v>
      </c>
      <c r="C69" s="11">
        <v>4932</v>
      </c>
    </row>
    <row r="70" spans="2:3">
      <c r="B70" s="13" t="s">
        <v>2</v>
      </c>
      <c r="C70" s="11">
        <v>8000</v>
      </c>
    </row>
    <row r="71" spans="2:3">
      <c r="B71" s="13" t="s">
        <v>74</v>
      </c>
      <c r="C71" s="11">
        <v>8000</v>
      </c>
    </row>
    <row r="72" spans="2:3">
      <c r="B72" s="13" t="s">
        <v>66</v>
      </c>
      <c r="C72" s="11">
        <v>1700</v>
      </c>
    </row>
    <row r="73" spans="2:3">
      <c r="B73" s="13" t="s">
        <v>48</v>
      </c>
      <c r="C73" s="11">
        <v>25000</v>
      </c>
    </row>
    <row r="74" spans="2:3">
      <c r="B74" s="13" t="s">
        <v>38</v>
      </c>
      <c r="C74" s="11">
        <v>14200</v>
      </c>
    </row>
    <row r="75" spans="2:3">
      <c r="B75" s="13" t="s">
        <v>65</v>
      </c>
      <c r="C75" s="11">
        <v>2595.7599999999998</v>
      </c>
    </row>
    <row r="76" spans="2:3">
      <c r="B76" s="13" t="s">
        <v>3</v>
      </c>
      <c r="C76" s="11">
        <v>161000</v>
      </c>
    </row>
    <row r="77" spans="2:3">
      <c r="B77" s="13" t="s">
        <v>26</v>
      </c>
      <c r="C77" s="11">
        <v>30503.57</v>
      </c>
    </row>
    <row r="78" spans="2:3">
      <c r="B78" s="13" t="s">
        <v>9</v>
      </c>
      <c r="C78" s="11">
        <v>3000</v>
      </c>
    </row>
    <row r="79" spans="2:3">
      <c r="B79" s="13" t="s">
        <v>8</v>
      </c>
      <c r="C79" s="11">
        <v>139091.56</v>
      </c>
    </row>
    <row r="80" spans="2:3">
      <c r="B80" s="13" t="s">
        <v>62</v>
      </c>
      <c r="C80" s="11">
        <v>100</v>
      </c>
    </row>
    <row r="81" spans="1:3">
      <c r="B81" s="13" t="s">
        <v>55</v>
      </c>
      <c r="C81" s="11">
        <v>1250</v>
      </c>
    </row>
    <row r="82" spans="1:3">
      <c r="B82" s="13" t="s">
        <v>34</v>
      </c>
      <c r="C82" s="11">
        <v>16485.599999999999</v>
      </c>
    </row>
    <row r="83" spans="1:3">
      <c r="B83" s="13" t="s">
        <v>40</v>
      </c>
      <c r="C83" s="11">
        <v>13184.8</v>
      </c>
    </row>
    <row r="84" spans="1:3">
      <c r="B84" s="13" t="s">
        <v>71</v>
      </c>
      <c r="C84" s="11">
        <v>147.19999999999999</v>
      </c>
    </row>
    <row r="85" spans="1:3">
      <c r="B85" s="13" t="s">
        <v>54</v>
      </c>
      <c r="C85" s="11">
        <v>280</v>
      </c>
    </row>
    <row r="86" spans="1:3">
      <c r="B86" s="13" t="s">
        <v>79</v>
      </c>
      <c r="C86" s="11">
        <v>240</v>
      </c>
    </row>
    <row r="87" spans="1:3">
      <c r="B87" s="13" t="s">
        <v>69</v>
      </c>
      <c r="C87" s="11">
        <v>2530.6</v>
      </c>
    </row>
    <row r="88" spans="1:3">
      <c r="C88" s="8"/>
    </row>
    <row r="89" spans="1:3">
      <c r="B89" s="9" t="s">
        <v>4</v>
      </c>
      <c r="C89" s="10">
        <f>C26+C11</f>
        <v>3178465.8600000003</v>
      </c>
    </row>
    <row r="90" spans="1:3">
      <c r="C90" s="8"/>
    </row>
    <row r="91" spans="1:3">
      <c r="A91" s="12" t="s">
        <v>5</v>
      </c>
      <c r="C91" s="8"/>
    </row>
    <row r="92" spans="1:3">
      <c r="A92" s="12" t="s">
        <v>0</v>
      </c>
      <c r="C92" s="8"/>
    </row>
    <row r="93" spans="1:3">
      <c r="A93" s="12" t="s">
        <v>6</v>
      </c>
      <c r="C93" s="8"/>
    </row>
    <row r="94" spans="1:3">
      <c r="A94" s="12" t="s">
        <v>7</v>
      </c>
      <c r="C94" s="8"/>
    </row>
    <row r="95" spans="1:3">
      <c r="A95" s="12" t="s">
        <v>16</v>
      </c>
      <c r="C95" s="8"/>
    </row>
    <row r="96" spans="1:3">
      <c r="A96" s="12" t="s">
        <v>1</v>
      </c>
      <c r="C96" s="8"/>
    </row>
  </sheetData>
  <pageMargins left="0.70866141732283472" right="0.70866141732283472" top="0.74803149606299213" bottom="0.74803149606299213" header="0.31496062992125984" footer="0.31496062992125984"/>
  <pageSetup paperSize="9" scale="64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SUBVENCIONES CONCEDIDAS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2015-06-01T13:20:48Z</dcterms:created>
  <dcterms:modified xsi:type="dcterms:W3CDTF">2022-03-18T10:19:15Z</dcterms:modified>
</cp:coreProperties>
</file>