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17745" tabRatio="652" activeTab="0"/>
  </bookViews>
  <sheets>
    <sheet name="Hoja1 (2)" sheetId="1" r:id="rId1"/>
    <sheet name="Hoja1" sheetId="2" r:id="rId2"/>
    <sheet name="Hoja2" sheetId="3" r:id="rId3"/>
    <sheet name="Hoja3" sheetId="4" r:id="rId4"/>
  </sheets>
  <definedNames>
    <definedName name="_xlnm.Print_Area" localSheetId="1">'Hoja1'!$A$1:$F$23</definedName>
  </definedNames>
  <calcPr fullCalcOnLoad="1"/>
</workbook>
</file>

<file path=xl/sharedStrings.xml><?xml version="1.0" encoding="utf-8"?>
<sst xmlns="http://schemas.openxmlformats.org/spreadsheetml/2006/main" count="651" uniqueCount="314">
  <si>
    <t>FECHA</t>
  </si>
  <si>
    <t>FV</t>
  </si>
  <si>
    <t>CONCEPTO DEL APUNTE</t>
  </si>
  <si>
    <t>DEBE</t>
  </si>
  <si>
    <t>HABER</t>
  </si>
  <si>
    <t>SALDO</t>
  </si>
  <si>
    <t>IBERCAJA 20850168540300010023</t>
  </si>
  <si>
    <t>RECIBOS CASA PROFESORES</t>
  </si>
  <si>
    <t>ANTICIPO NÓMINA LEGAZ ARRESE, ALEJANDRO</t>
  </si>
  <si>
    <t>ANTICIPO NÓMINA FOSSATI SOTOMAYOR, ANTONIO</t>
  </si>
  <si>
    <t>DIRECCIÓN GENERAL DEL TESORO</t>
  </si>
  <si>
    <t>SALDO A 01-01-2007</t>
  </si>
  <si>
    <t>UNIVERSIDAD DE ZARAGOZA  - AÑO 2007</t>
  </si>
  <si>
    <t>ANTICIPO NÓMINA CASASNOVAS CASBAS, M. PILAR</t>
  </si>
  <si>
    <t>ANTICIPO NÓMINA RIVERA PEMÁN, JOSÉ IGNACIO</t>
  </si>
  <si>
    <t>ANTICIPO NÓMINA BAEZA TARANCÓN, JOSÉ MIIGEL</t>
  </si>
  <si>
    <t>GASTOS CASA PROFESORES</t>
  </si>
  <si>
    <t>JOSE MIGUEL SERRANO VALIENTE</t>
  </si>
  <si>
    <t>REINTEGRO UP 423 320001. CHEQUE BSCH 56937834</t>
  </si>
  <si>
    <t>JASCO ANALITICA SPAIN SL</t>
  </si>
  <si>
    <t>M.E.C.</t>
  </si>
  <si>
    <t>REINTEGRO UP 218 422D 2200001 SICAI 17389</t>
  </si>
  <si>
    <t>REINTEGRO UP 423 320001. CHEQUE BSCH 34068016</t>
  </si>
  <si>
    <t>REINTEGRO UP 246 422D 22000201 JUSTIF. 73508</t>
  </si>
  <si>
    <t>TRASPASO A CAI 296626</t>
  </si>
  <si>
    <t>TRANSF. OTRI</t>
  </si>
  <si>
    <t>TRANSF. SIGMA ALDRICH QUIMICA S.A.</t>
  </si>
  <si>
    <t xml:space="preserve"> </t>
  </si>
  <si>
    <t>ESTHER PUYAL ESPAÑOL</t>
  </si>
  <si>
    <t>REINTEGRO UP 423 320001. CHEQUE BSCH 32202800</t>
  </si>
  <si>
    <t>REINTEGRO UP 423 320001. CHEQUE BSCH 65296615</t>
  </si>
  <si>
    <t>REINTEGRO UP 423 320001. CHEQUE BSCH 65296173</t>
  </si>
  <si>
    <t>REINTEGRO UP 423 320001. CHEQUE BSCH 65296405</t>
  </si>
  <si>
    <t>REINTEGRO UP 423 320001. CHEQUE BSCH 65296372</t>
  </si>
  <si>
    <t>REINTEGRO UP 423 320001. CHEQUE BSCH 65296394</t>
  </si>
  <si>
    <t>REINTEGRO UP 423 320001. CHEQUE BSCH 65296383</t>
  </si>
  <si>
    <t>ANTICIPO DE NÓMINA VEGA GARCIA, ANTONIO DE</t>
  </si>
  <si>
    <t>ANUNCIO BOA</t>
  </si>
  <si>
    <t>ANTICIPO NÓMINA  SALVATELLA IBÁÑEZ, LUIS</t>
  </si>
  <si>
    <t>PAGO ANUNCIO ASESORIA DE ESTUDIOS</t>
  </si>
  <si>
    <t>PAGO ANUNCIO ASESORIAS AMALTEA SEXOLOGIA SL</t>
  </si>
  <si>
    <t>SUSCRIPCION BOA PRIMER SEMESTRE 2007</t>
  </si>
  <si>
    <t>SERVICIO ARAGONES SALUD</t>
  </si>
  <si>
    <t>PAGO INTERESES CUENTA CRÉDITO 3364</t>
  </si>
  <si>
    <t>OXFORD DIFFRACTION LTD. F.P. EXPTE. 00678-2006</t>
  </si>
  <si>
    <t>REINTEGRO JUSTIFICANTES 61851 y 63769 (Ingresa Gil de  UMIX</t>
  </si>
  <si>
    <t>PUBLICACION ANUNCIO BOA</t>
  </si>
  <si>
    <t>TRANSFERENCIA DIRECCION GENERAL DEL TESORO</t>
  </si>
  <si>
    <t xml:space="preserve">REINTEGRO UP 348. CANCELACION ACF. CHEQUE CAI 48879611 </t>
  </si>
  <si>
    <t>REINTEGRO UP 343. CANCELACIÓN ACF. CHEQUE CAI 49518814</t>
  </si>
  <si>
    <t>ANTICIPO NÓMINA GARCIA BARAHONA, FERNANDO</t>
  </si>
  <si>
    <t>ANTICIPO NÓMINA VEGA GARCIA, ANTONIO</t>
  </si>
  <si>
    <t>GASTOS PUBLIC. LOTE 1 EXPTE 549/06 EBSCO INDUSTRIES</t>
  </si>
  <si>
    <t>GASTOS PUBLIC. LOTE2  EXPTE 549/06 EBSCO INDUSTRIES</t>
  </si>
  <si>
    <t>TRANSFERRENCIA POSTGRADO</t>
  </si>
  <si>
    <t>REINTEGRO UP 103 422D 2261402 SICAI 17391BSCH.64687862</t>
  </si>
  <si>
    <t xml:space="preserve">REINTREGO  PROC. JUDICIAL ANTONIO SIERRA. </t>
  </si>
  <si>
    <t>GASTOS PUBLIC. IVAN SANZ BURGOS</t>
  </si>
  <si>
    <t>AGENCIA ESPAÑOLA COOPERACION UP 536 y 423</t>
  </si>
  <si>
    <t>AGENCIA ESPAÑOLA COOPERACION UP 536 y 424</t>
  </si>
  <si>
    <t>AGENCIA ESPAÑOLA COOPERACION UP 536 y 425</t>
  </si>
  <si>
    <t>INSTITUTO ESTUDIOS FISCALES IV ECONOMIA PUBLICA. UP 269</t>
  </si>
  <si>
    <t>PAGO FRA. 2011007668. UP 269</t>
  </si>
  <si>
    <t>FIANZA DEFINITIVA APPLIED PHOTHYSICS LIMITED</t>
  </si>
  <si>
    <t>REINTREGRO UP 114 SIC 16698</t>
  </si>
  <si>
    <t>REINTEGRO UP 660 422E SIC 18204</t>
  </si>
  <si>
    <t>REINTEGRO UP 247 SICAI 16271</t>
  </si>
  <si>
    <t>TRASPASO DE CAI 296626</t>
  </si>
  <si>
    <t>TRASPASO ENERO GRUPO UNO</t>
  </si>
  <si>
    <t>TRASPASO ENERO GRUPO DOS</t>
  </si>
  <si>
    <t>TRASPASO ENERO GRUPO TRES</t>
  </si>
  <si>
    <t>TRASPASO ENERO GRUPO CUATRO</t>
  </si>
  <si>
    <t>TRASPASO ENERO GRUPO NUEVE</t>
  </si>
  <si>
    <t>TRASPASO ENERO GRUPO SIETE</t>
  </si>
  <si>
    <t>TRASPASO ENERO GRUPO CINCO</t>
  </si>
  <si>
    <t>TRASPASO CUENTA NÓMINA 15008</t>
  </si>
  <si>
    <t>CANCELACIÓN CUENTA 383213</t>
  </si>
  <si>
    <t>REINTEGRO UP 660 SICAI 18203</t>
  </si>
  <si>
    <t>REINTEGRO UP 451 SICAI 16015</t>
  </si>
  <si>
    <t>REINTEGRO UP 270 SICAI 16683</t>
  </si>
  <si>
    <t>REINTEGRO UP 219 SICAI 17442</t>
  </si>
  <si>
    <t>REINTEGRO UP 243 SICAI 16575</t>
  </si>
  <si>
    <t>REINTEGRO UP 536 SICAI 16013</t>
  </si>
  <si>
    <t>FIANZA ANTALIS OFFICE SUPPLIES</t>
  </si>
  <si>
    <t>TRASPASO CUENTA ERASMUS</t>
  </si>
  <si>
    <t>DIPUTACIÓN GENERAL DE ARAGON</t>
  </si>
  <si>
    <t>FIANZA DEFINITIVA 19/2007 UTE .... GÓTICO</t>
  </si>
  <si>
    <t>EUSKO JAURLARITZA-GOB.VASCO</t>
  </si>
  <si>
    <t>ANTICIPO BAEZA TARANCON, JOSÉ MIGUEL</t>
  </si>
  <si>
    <t>ANTICIPO RIVERA PEMÁN, JOSÉ IGNACIO</t>
  </si>
  <si>
    <t>ANTICIPO LEGAZ ARRESE, ALEJANDRO</t>
  </si>
  <si>
    <t>TRASPASO A BSCH 4310</t>
  </si>
  <si>
    <t>GREENDATA, S.L. PAGO ANUNCIO LOTE 3</t>
  </si>
  <si>
    <t>ANUNCIO BOA CONSTRUCCIONES HERMANOS ORTILLÉS</t>
  </si>
  <si>
    <t>INGRESO F.D. 5/7 AMALTEA</t>
  </si>
  <si>
    <t>INGESO F.D. 7/7 ORIENTA, CENTRO DE ASES. G99130775</t>
  </si>
  <si>
    <t>INGRESO F.D. 11/7 SERVENTA, SA.A. A 78379328</t>
  </si>
  <si>
    <t>INGRESO F. D. 12/7 IVAN SANZ BURGOS 16807506A</t>
  </si>
  <si>
    <t>INGESO ANUNCIO BOA GABINETE PSICOLOGIA APLICADA</t>
  </si>
  <si>
    <t>REINTEGRO UP 102 422D 2260001 SICAI 10983</t>
  </si>
  <si>
    <t>REINTEGRO UP 571 DEVOLUCIÓN FIANZA ENDESA</t>
  </si>
  <si>
    <t>REINTEGRO UP 377 CANCELACIÓN CUENTA</t>
  </si>
  <si>
    <t xml:space="preserve">SECRETARAT INTERN OTAN PARA UP 579 </t>
  </si>
  <si>
    <t>REINTEGRO UP 579 422S 227.09 SICAI 12100</t>
  </si>
  <si>
    <t>REINTEGRO UP 18271 422D 2261202</t>
  </si>
  <si>
    <t>REINTEGRO UP 283 422D SICAI 16695</t>
  </si>
  <si>
    <t>GASTOS RECIBOS CASA PROFES</t>
  </si>
  <si>
    <t>REINTEGRO JUSTIFICANTE 2006 69075 MARIA VARGAS</t>
  </si>
  <si>
    <t>REINTEGRO UP 287 0003326600</t>
  </si>
  <si>
    <t>OPERACION CON CHEQUE</t>
  </si>
  <si>
    <t xml:space="preserve"> 12/02/07 14/02/07 0004875273 2,50+ 872.513,25 Eur  </t>
  </si>
  <si>
    <t>TRANSFERENCIA OTRA ENTIDAD</t>
  </si>
  <si>
    <t>ANTICIPO DE NOMINA</t>
  </si>
  <si>
    <t xml:space="preserve"> 12/02/07 12/02/07 0000000000 700,00- 871.813,25 Eur  </t>
  </si>
  <si>
    <t xml:space="preserve"> 12/02/07 12/02/07 0000000000 300,00- 871.513,25 Eur  </t>
  </si>
  <si>
    <t>TRANSFERENCIA RECIB</t>
  </si>
  <si>
    <t>FEUZ</t>
  </si>
  <si>
    <t xml:space="preserve"> 12/02/07 13/02/07 9990002704 684,00+ 872.197,25 Eur  </t>
  </si>
  <si>
    <t>CTA.D.G.A.</t>
  </si>
  <si>
    <t>DIPUTACION GENERAL ARAGON</t>
  </si>
  <si>
    <t xml:space="preserve"> 12/02/07 12/02/07 7910000000 2.448,19+ 874.645,44 Eur  </t>
  </si>
  <si>
    <t>UNITRONICS COMUNICACIONES, S.A.</t>
  </si>
  <si>
    <t xml:space="preserve"> 13/02/07 14/02/07 9990004704 360,50+ 875.005,94 Eur  </t>
  </si>
  <si>
    <t>FUND.AGENC.NAC. EVALUAC. CALIDAD Y A</t>
  </si>
  <si>
    <t xml:space="preserve"> 13/02/07 14/02/07 9990004704 4.500,00+ 879.505,94 E </t>
  </si>
  <si>
    <t>BOA ADJUDICACIÓN EXPTE 000729-2006 GOTOR COMUNICACIÓN</t>
  </si>
  <si>
    <t>AÑO 2018</t>
  </si>
  <si>
    <t>SALDO A 01-01-2018</t>
  </si>
  <si>
    <t>TRASPASO IBERCAJA 7000</t>
  </si>
  <si>
    <t>RESIDENCIA PROFESORADO DICIEMBRE 2017</t>
  </si>
  <si>
    <t>COMISIONES Y GASOS</t>
  </si>
  <si>
    <t>TRF. TESORO PUBLICO</t>
  </si>
  <si>
    <t>TRF. TESORO PUBLICO SUBVENCION BIBLIOTECA UNIVERSITARIA UP. 501</t>
  </si>
  <si>
    <t>TRF. EXTERNA</t>
  </si>
  <si>
    <t>TRF. TESORO PUBLICO SUBVENCION PRG. MOVLIDAD INVESTIGACION</t>
  </si>
  <si>
    <t>TRF.  TESORO PUBLICO NODO CECAM</t>
  </si>
  <si>
    <t>PAGO BOA</t>
  </si>
  <si>
    <t>TRF. JUZGADO 1ª INSTANCIA 11 CUENTA DE PRINICIPAL M.P.</t>
  </si>
  <si>
    <t>TRF. TESORO PUBLICO SUBPRG. FORMACION Y MOVILIDAD</t>
  </si>
  <si>
    <t>TRF. TESORO PUBLICO AYUDA PRECIOS PUBLICOS MATRICULA</t>
  </si>
  <si>
    <t>TRF. TESORO PUBLICA AYUDAS FPU</t>
  </si>
  <si>
    <t>TRF. INTERNA DOC. 2011000047</t>
  </si>
  <si>
    <t>TRF. GARANTIA DEF. EXPDTE. 95-2017</t>
  </si>
  <si>
    <t>TRF. DIPUTACION PROVINCIAL DE HUESCA</t>
  </si>
  <si>
    <t>DEVOL. COMISIONES Y GASTOS</t>
  </si>
  <si>
    <t>CREDITO</t>
  </si>
  <si>
    <t>TRASPASO SANTANDER 4310</t>
  </si>
  <si>
    <t>TRF. ANUNCIO LICITACION</t>
  </si>
  <si>
    <t>TRF. GARANTIA DEF. EXPDTE. 107-2017</t>
  </si>
  <si>
    <t>TRASPASO PERIODICO</t>
  </si>
  <si>
    <t>TRF. SERVICIO ARAGONES DE SALUD</t>
  </si>
  <si>
    <t>TRF. AYUNTAMIENTO ZARAGOZA PAGO CONVENIO</t>
  </si>
  <si>
    <t>TRF. TESORO PUBLICO BECAS UZ</t>
  </si>
  <si>
    <t>NOMINA C.A. DE LA RIOJA EXCAVACION ARQUEOLOGICA YACIMIENTO CONTREBI</t>
  </si>
  <si>
    <t>PAGO PLAN DE PENSIONES ENERO</t>
  </si>
  <si>
    <t>TRF. SALUD FACTURA 2018/21 FOTOCOPIAS</t>
  </si>
  <si>
    <t xml:space="preserve">TRF. DDPP DE LA TGSS DEVOL. INGRESOS </t>
  </si>
  <si>
    <t>TRF. DDPP DE LA TGSS DEVOL. INGRESOS</t>
  </si>
  <si>
    <t>TRF. GOBERNANZA PUBLICA Y AUTOGOBIERNO FOTOCOPIAS HEMEROTECA</t>
  </si>
  <si>
    <t>TRF. DGA FORMACION EMPLEO</t>
  </si>
  <si>
    <t>DDPP DE LA TGSS DEVOL. INGRESOS</t>
  </si>
  <si>
    <t>TRF. IBERCAJA 7000</t>
  </si>
  <si>
    <t>PLAN DE PENSIONES FEBRERO</t>
  </si>
  <si>
    <t>TRF. DEVOL. PARCIAL ERASMUS</t>
  </si>
  <si>
    <t>TRF. PAGO ANUNCIO LICITACION</t>
  </si>
  <si>
    <t>PAGO ANUNCIO LICITACION EXPTE. 101-2017</t>
  </si>
  <si>
    <t>TRF. TESORO PUBLICO COMPESACION PRECIOS PUBLICOS</t>
  </si>
  <si>
    <t>PAGO ANUNCIO LICITACION EXPTE. 119-2017</t>
  </si>
  <si>
    <t>TRF. AYUNTAMIENTO ZARAGOZA PAGO FACTURAS</t>
  </si>
  <si>
    <t>TRF. 332261440 PARA CUBRIR SALDO NEGATIVO POR GASTOS FINANCIEROS</t>
  </si>
  <si>
    <t>REINTEGRO JUSF. 46563 CTA. 2017/572 UP 243</t>
  </si>
  <si>
    <t>TRF. IT INSS</t>
  </si>
  <si>
    <t>RETROCESION IT. INSS</t>
  </si>
  <si>
    <t xml:space="preserve">TRF. TGSS </t>
  </si>
  <si>
    <t>TRF. REITNEGRO I.T. INSS</t>
  </si>
  <si>
    <t>PAGO PLAN DE PENSIONES MARZO</t>
  </si>
  <si>
    <t>TRF. TRASPASO DE FONDOS POR DESCUBIERTO CTA. 0332082145</t>
  </si>
  <si>
    <t>PAGO INTERESES CTA. CRÉDITO</t>
  </si>
  <si>
    <t>TRF. DEVOL PARCIAL BECA IBERCAJA 2017-18</t>
  </si>
  <si>
    <t>RESIDENCIA PROFESORADO ENERO</t>
  </si>
  <si>
    <t>RESIDENCIA PROFESORADO FEBRERO</t>
  </si>
  <si>
    <t>RESIDENCIA PROFESORADO MARZO</t>
  </si>
  <si>
    <t>RESIDENCIA PROFESORADO ABRIL</t>
  </si>
  <si>
    <t>TRF. SUBS PROGRAMA ESTANCIAS MOVILIDAD PROFESORES</t>
  </si>
  <si>
    <t>TRF. AYUDAS PARA CONTRATOS PREDOCTORALES</t>
  </si>
  <si>
    <t>RESIDENCIA PROFESORADO MAYO</t>
  </si>
  <si>
    <t>APORTACION PLAN DE PENSIONES ABRIL</t>
  </si>
  <si>
    <t>TRF. TESORO PUBLICO AYUDAS PARA FORMACION PROFESORADO</t>
  </si>
  <si>
    <t>TRF. ANUNCIO LICITACION  EXPTE. 25-2018 LOTE 1</t>
  </si>
  <si>
    <t>DEVOLUCION CREDITO</t>
  </si>
  <si>
    <t xml:space="preserve">DEVOL. PARCIAL ERASMUS </t>
  </si>
  <si>
    <t>INGESO CHEQUE VENTA PARCELA EN HUESCA FINCA REGISTRAL 52039</t>
  </si>
  <si>
    <t>TRF. AJUSTE IVA JUST. 17368</t>
  </si>
  <si>
    <t>TRF- ANUNCIO LICITACION EXPTE. 20-2018 LOTE 3</t>
  </si>
  <si>
    <t>TRF. ANUNCIO LICITACION EXPTE. 17-2018</t>
  </si>
  <si>
    <t>TRF. FUNDACION IBERCAJA</t>
  </si>
  <si>
    <t>TRF. INSTITUO ARAGONES DEL AGUA</t>
  </si>
  <si>
    <t>TRF. TESORO PUBLICO AYUDAS CONTRATOS PREDOCTORALES</t>
  </si>
  <si>
    <t>TRF. TESORO PUBLICO AYUDA CONTRATOS PREDOCTORALES</t>
  </si>
  <si>
    <t>TRF. JUSGADO 1 INSTANCIA  DEVOL. INGRESO DUPLICADO</t>
  </si>
  <si>
    <t>TRF. AYUNTAMIENTO DE ZARAGOZA  DEPOSITO</t>
  </si>
  <si>
    <t>TRF. INSS</t>
  </si>
  <si>
    <t>TRF. JUSTF. GASTO 11721 11740 11900 Y 11348</t>
  </si>
  <si>
    <t>TRF. SANTANDER 4310</t>
  </si>
  <si>
    <t>DEVOL. CREDITO</t>
  </si>
  <si>
    <t>TRF.  INTERNA 301127026</t>
  </si>
  <si>
    <t>TRF. ERROR IMPORTE DERECHOS AUTOR PRENSAS UNIVERSITARIAS</t>
  </si>
  <si>
    <t>TRF. DIPUTACION PROVINCIAL DE HUESCA PRORROGA CONV. COLABORACION UP 008</t>
  </si>
  <si>
    <t xml:space="preserve">TRF. AYUDA PARA LOS SUBROG. DE FORM. Y MOV. </t>
  </si>
  <si>
    <t>TRF. AYUDAS CONTRATOS PREDOCTORALES</t>
  </si>
  <si>
    <t>TRF. AYUDA PARA LA FORMACION PROFESORADO</t>
  </si>
  <si>
    <t>PAGO ANUNCIO LICITACION  4-208 LOTE 2</t>
  </si>
  <si>
    <t>PAGO ANUNCIO LICITACION 26-2018</t>
  </si>
  <si>
    <t>PAGO PLAN DE PENSIONES MAYO</t>
  </si>
  <si>
    <t>RESIDENCIA PROFESORADO JUNIO</t>
  </si>
  <si>
    <t>GARANTIA DEFINITIVA EXPTE. 26-2018</t>
  </si>
  <si>
    <t>TRF. LICITACION TOTAL  LOTE 1</t>
  </si>
  <si>
    <t>AVAL CAFETERIA BETANCOURT</t>
  </si>
  <si>
    <t>PAGO ANUNCIO LICITACION CAFETERIA BETANCOURT</t>
  </si>
  <si>
    <t>AVAL CAFETERIA VETERINARIA</t>
  </si>
  <si>
    <t>PAGO ANUNCIO LICITACION CAFETERIA VETERINARIA</t>
  </si>
  <si>
    <t>AVAL CAFETERIA MATEMATICAS</t>
  </si>
  <si>
    <t>PAGO ANUNCIO LICITACION CAFETERIA MATEMATICAS</t>
  </si>
  <si>
    <t>PAGO ANUNCIO EXPTE. 31-2018 LOTE 2</t>
  </si>
  <si>
    <t>TRF.TGSS</t>
  </si>
  <si>
    <t>PAGO ANUNCIO EXPTE. 15-2018 LOTE2</t>
  </si>
  <si>
    <t>GARANTIA DEFINITIVA EXPTE. 13-2018</t>
  </si>
  <si>
    <t>GARANTIA DEF. EXPTE. 15-2018 LOTE 2</t>
  </si>
  <si>
    <t>TRASPASO BCO. ESPAÑA</t>
  </si>
  <si>
    <t>GARANTIA DEF. EXPTE. 13-2018 LOTE 3</t>
  </si>
  <si>
    <t>PAGO ANUNCIO LICITACION CAFETERIA PARANINFO</t>
  </si>
  <si>
    <t>TRF. AYUNTAMIENTO ZARAGOZA</t>
  </si>
  <si>
    <t>PAGO ANUNCIO LICITACION EXPTE. 13-2018 LOTE 4</t>
  </si>
  <si>
    <t>GARANTIA DEF. EXPTE. 13-2018 LOTE 4</t>
  </si>
  <si>
    <t>TRF. PRECIOS PUBLICOS BECAS</t>
  </si>
  <si>
    <t>TRF. TESORO PUBLCIO AYUDA COMPENSACION</t>
  </si>
  <si>
    <t>GOBIERNO DE ARAGON NOMINA SUBV. NOMINATIVA</t>
  </si>
  <si>
    <t>TRF. GOBIERNO DE ARAGON INNOVAMPUS</t>
  </si>
  <si>
    <t>TRF. GOBIERNO DE ARAGON PLAN INVERSIONES E INVESTIGACIONES</t>
  </si>
  <si>
    <t>SERVICIO ARAGONES DE SALUD Q5000442C0SAS 20110445382018FACTURA 2018ABRIL</t>
  </si>
  <si>
    <t>TRANSF UP 962 000332091046 REINTEGRO POR ERROR EN AUMENTO DE CAJA FIJA</t>
  </si>
  <si>
    <t>COMISIONES Y GASTOS</t>
  </si>
  <si>
    <t xml:space="preserve">TRF. SOCIEDAD ESTATAL </t>
  </si>
  <si>
    <t>EFECTIVO  REINTEGRO JUST. 2017/3593</t>
  </si>
  <si>
    <t>EFECTIVO  REINTEGRO JUST. 2017/3592</t>
  </si>
  <si>
    <t>CHEQUE **</t>
  </si>
  <si>
    <t xml:space="preserve">DEVOL. TRF. </t>
  </si>
  <si>
    <t xml:space="preserve">PAGO BECA PAGADO POR ERROR </t>
  </si>
  <si>
    <t>TRF.  ANUNCIO LICITACION</t>
  </si>
  <si>
    <t xml:space="preserve">ABONO FRA. 170332244 </t>
  </si>
  <si>
    <t>TRF.  MUTUA</t>
  </si>
  <si>
    <t xml:space="preserve">TRF. COSTAS DEFENSA </t>
  </si>
  <si>
    <t>TRF. **</t>
  </si>
  <si>
    <t>TRF. COSTAS 224/17</t>
  </si>
  <si>
    <t>TRF. ANUNCIO LICITACION EXPTE. 81/2017</t>
  </si>
  <si>
    <t>TRF.GARANTIA DEF. EXP. 81-2017</t>
  </si>
  <si>
    <t>TRF.EXP. 117/2017</t>
  </si>
  <si>
    <t>TRF. 117/2017 GARANTIA DEF.</t>
  </si>
  <si>
    <t>TRF.  TASA 22</t>
  </si>
  <si>
    <t xml:space="preserve">DESCARGA SALDO TARJETA PREPAGO PUBLICACIONES </t>
  </si>
  <si>
    <t>TRF. FACT- 104-2018</t>
  </si>
  <si>
    <t>TRF.  GARANTIA DEF. 127/2017</t>
  </si>
  <si>
    <t>TRF.  ANUNCIO LICITACION 127/2017</t>
  </si>
  <si>
    <t>TRF. ANUNCIO LICITACION 82/2017</t>
  </si>
  <si>
    <t>TRF. 331710542 PAGO TARJETA COBRADO DOS VECES. CAMBIO DIVISAS</t>
  </si>
  <si>
    <t xml:space="preserve">TRF. DEVOL. PARCIAL ERASMUS </t>
  </si>
  <si>
    <t>TRF.  SEGUROS GENERALES</t>
  </si>
  <si>
    <t xml:space="preserve">TRF. DEVOL. PARCIAL BECA ERASMUS </t>
  </si>
  <si>
    <t>TRF.  ANUNCIO LICITACION 131/2017</t>
  </si>
  <si>
    <t>TRF. DEVOL. PARCIAL BECA ERASMUS</t>
  </si>
  <si>
    <t xml:space="preserve">TRF. DEVOLUCION </t>
  </si>
  <si>
    <t xml:space="preserve">TRF. DEVOL PARCIAL BECA ERASMUS </t>
  </si>
  <si>
    <t>TRF. DEVOL. COMISION DE SERVICIO</t>
  </si>
  <si>
    <t>TRF. GARANTIA EXPTDE. 139-2017</t>
  </si>
  <si>
    <t>TRF.  CONCEPTO MAL ABONADO</t>
  </si>
  <si>
    <t>TRF. ANUNC. LICITACION  5-2018 LOTE 2</t>
  </si>
  <si>
    <t>TRF.**</t>
  </si>
  <si>
    <t>TRF.  ANUNC. LICITACION  5-2018 LOTE 2</t>
  </si>
  <si>
    <t>TRF. ANUNCIO LICITACION 6-2018</t>
  </si>
  <si>
    <t>TRF. ANUNCIO LICITACION CAPINTERIA DERECHO</t>
  </si>
  <si>
    <t>TRF. GARANTIA DEF. 6-2018</t>
  </si>
  <si>
    <t>DEVOL. PARCIAL ERASMUS</t>
  </si>
  <si>
    <t>TRF.  ANUNCIO LICITACION  EXPTE. 25-2018 LOTE 2</t>
  </si>
  <si>
    <t>TRF. ANUNCIO LICITACION EXP. 25-2018 LOTE 3</t>
  </si>
  <si>
    <t>TRF. ANUNCIO EXPTE. 20-2018</t>
  </si>
  <si>
    <t>TRF. GARANTIA DEF.  128-2017</t>
  </si>
  <si>
    <t>TRF. COMISION SERVICIOS</t>
  </si>
  <si>
    <t>TRF.  EXPTE 19-2018</t>
  </si>
  <si>
    <t>TRF. EXPTE. 4-2018 LOTE 1 PUBLICIDAD</t>
  </si>
  <si>
    <t xml:space="preserve">TRF. EXPTE. 4/2018 </t>
  </si>
  <si>
    <t>TRF. EXPTE. 4/2018 LOTE 3</t>
  </si>
  <si>
    <t>NOMINA</t>
  </si>
  <si>
    <t>TRF.  ANUNIO EXPTE. 141-2017</t>
  </si>
  <si>
    <t>DEVOL. PARCIAL BECA ERASMUS</t>
  </si>
  <si>
    <t>RECIBO SEGURO</t>
  </si>
  <si>
    <t>TRF. INSCRIPCION EN LA SECTORIAL CRUE TIC UP 510</t>
  </si>
  <si>
    <t xml:space="preserve">PAGO ANUNCIO LICITACION </t>
  </si>
  <si>
    <t>PAGO ANUNCIO EXPTE. 13-2018</t>
  </si>
  <si>
    <t>TRF.  ANUNCIO  LICITACION</t>
  </si>
  <si>
    <t>ANUNCIO LICITACON</t>
  </si>
  <si>
    <t xml:space="preserve">JUSTIFICANTE DE GASTO 16754 </t>
  </si>
  <si>
    <t xml:space="preserve">JUSTIFICANTE DE GASTO 14382 </t>
  </si>
  <si>
    <t xml:space="preserve">JUSTIFICANTE DE GASTO 1019 </t>
  </si>
  <si>
    <t xml:space="preserve">JUSTIFICANTE GASTO 1020 </t>
  </si>
  <si>
    <t>TRF. GOBIERNO DE ARAGON SUBV. CAU2016-17 UP 611</t>
  </si>
  <si>
    <t>TRF. ANUNCIO LICITACION CERBUNA Y STA. ISABEL</t>
  </si>
  <si>
    <t>TRF.  GARANTIA DEF. LOTE 3</t>
  </si>
  <si>
    <t>TRF.  GARANTIA DEF. LOTE 4</t>
  </si>
  <si>
    <t>TRF. GARANTIA DEF. 16-2018 LOTE 1</t>
  </si>
  <si>
    <t>TRF.  VENDING</t>
  </si>
  <si>
    <t>TRF. VENDING</t>
  </si>
  <si>
    <t>TRF. LOTE 2</t>
  </si>
  <si>
    <t>****0023</t>
  </si>
  <si>
    <t>CONCEPTO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</si>
</sst>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d/m/yy"/>
    <numFmt numFmtId="181" formatCode="mmm\-yyyy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3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2" fillId="20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3">
    <xf numFmtId="0" fontId="0" fillId="0" borderId="0" xfId="0" applyAlignment="1">
      <alignment/>
    </xf>
    <xf numFmtId="14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14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/>
    </xf>
    <xf numFmtId="4" fontId="1" fillId="0" borderId="14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14" fontId="0" fillId="0" borderId="15" xfId="0" applyNumberFormat="1" applyFont="1" applyBorder="1" applyAlignment="1">
      <alignment/>
    </xf>
    <xf numFmtId="0" fontId="20" fillId="0" borderId="15" xfId="0" applyFont="1" applyBorder="1" applyAlignment="1">
      <alignment/>
    </xf>
    <xf numFmtId="4" fontId="0" fillId="0" borderId="15" xfId="0" applyNumberFormat="1" applyFont="1" applyBorder="1" applyAlignment="1">
      <alignment/>
    </xf>
    <xf numFmtId="14" fontId="20" fillId="0" borderId="15" xfId="0" applyNumberFormat="1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4" fontId="20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javascript:MostrarDocumento('20850168540300010023','370,80+','05/06/06','636D651037EC49699C0D69C71422BFC4ZUKA20060606082155ADWI7EC49699C0BTSXD69C71422BYQFC17C96D0C99694CECFQYB22417C96DXSTB0CD0C99694CE730156D636CFQYB224');" TargetMode="External" /><Relationship Id="rId3" Type="http://schemas.openxmlformats.org/officeDocument/2006/relationships/hyperlink" Target="javascript:MostrarDocumento('20850168540300010023','370,80+','05/06/06','636D651037EC49699C0D69C71422BFC4ZUKA20060606082155ADWI7EC49699C0BTSXD69C71422BYQFC17C96D0C99694CECFQYB22417C96DXSTB0CD0C99694CE730156D636CFQYB224');" TargetMode="External" /><Relationship Id="rId4" Type="http://schemas.openxmlformats.org/officeDocument/2006/relationships/hyperlink" Target="javascript:MostrarDocumento('20850168540300010023','1.323,25+','05/06/06','636D651037EC49699C0D69C71422BFC4ZUKA20060606082155ADWI7EC49699C0BTSXD69C71422BYQFC17C96D0C99694CECFQYB22417C96DXSTB0CD0C99694CE730156D636CFQYB224');" TargetMode="External" /><Relationship Id="rId5" Type="http://schemas.openxmlformats.org/officeDocument/2006/relationships/hyperlink" Target="javascript:MostrarDocumento('20850168540300010023','1.323,25+','05/06/06','636D651037EC49699C0D69C71422BFC4ZUKA20060606082155ADWI7EC49699C0BTSXD69C71422BYQFC17C96D0C99694CECFQYB22417C96DXSTB0CD0C99694CE730156D636CFQYB224');" TargetMode="External" /><Relationship Id="rId6" Type="http://schemas.openxmlformats.org/officeDocument/2006/relationships/hyperlink" Target="javascript:MostrarDocumento('20850168540300010023','1.550,00+','05/06/06','636D651037EC49699C0D69C71422BFC4ZUKA20060606082155ADWI7EC49699C0BTSXD69C71422BYQFC17C96D0C99694CECFQYB22417C96DXSTB0CD0C99694CE730156D636CFQYB224');" TargetMode="External" /><Relationship Id="rId7" Type="http://schemas.openxmlformats.org/officeDocument/2006/relationships/hyperlink" Target="javascript:MostrarDocumento('20850168540300010023','1.550,00+','05/06/06','636D651037EC49699C0D69C71422BFC4ZUKA20060606082155ADWI7EC49699C0BTSXD69C71422BYQFC17C96D0C99694CECFQYB22417C96DXSTB0CD0C99694CE730156D636CFQYB224');" TargetMode="External" /><Relationship Id="rId8" Type="http://schemas.openxmlformats.org/officeDocument/2006/relationships/hyperlink" Target="javascript:MostrarDocumento('20850168540300010023','90,00-','05/06/06','636D651037EC49699C0D69C71422BFC4ZUKA20060606082155ADWI7EC49699C0BTSXD69C71422BYQFC17C96D0C99694CECFQYB22417C96DXSTB0CD0C99694CE730156D636CFQYB224');" TargetMode="External" /><Relationship Id="rId9" Type="http://schemas.openxmlformats.org/officeDocument/2006/relationships/hyperlink" Target="javascript:MostrarDocumento('20850168540300010023','90,00-','05/06/06','636D651037EC49699C0D69C71422BFC4ZUKA20060606082155ADWI7EC49699C0BTSXD69C71422BYQFC17C96D0C99694CECFQYB22417C96DXSTB0CD0C99694CE730156D636CFQYB224');" TargetMode="External" /><Relationship Id="rId10" Type="http://schemas.openxmlformats.org/officeDocument/2006/relationships/hyperlink" Target="javascript:MostrarDocumento('20850168540300010023','90,00+','05/06/06','636D651037EC49699C0D69C71422BFC4ZUKA20060606082155ADWI7EC49699C0BTSXD69C71422BYQFC17C96D0C99694CECFQYB22417C96DXSTB0CD0C99694CE730156D636CFQYB224');" TargetMode="External" /><Relationship Id="rId11" Type="http://schemas.openxmlformats.org/officeDocument/2006/relationships/hyperlink" Target="javascript:MostrarDocumento('20850168540300010023','90,00+','05/06/06','636D651037EC49699C0D69C71422BFC4ZUKA20060606082155ADWI7EC49699C0BTSXD69C71422BYQFC17C96D0C99694CECFQYB22417C96DXSTB0CD0C99694CE730156D636CFQYB224');" TargetMode="External" /><Relationship Id="rId12" Type="http://schemas.openxmlformats.org/officeDocument/2006/relationships/hyperlink" Target="javascript:MostrarDocumento('20850168540300010023','60.200,00+','06/06/06','542FA20B2FB444D6888E35AB440005E3NEFHX20060608084117GMRXSCFB444D6888JLZIDEE35AB44000XVAO4BA53E8886D444BOAVX00044BA53EEDIZLJE8886D444BF2B02AF245OAVX0004');" TargetMode="External" /><Relationship Id="rId13" Type="http://schemas.openxmlformats.org/officeDocument/2006/relationships/hyperlink" Target="javascript:MostrarDocumento('20850168540300010023','60.200,00+','06/06/06','542FA20B2FB444D6888E35AB440005E3NEFHX20060608084117GMRXSCFB444D6888JLZIDEE35AB44000XVAO4BA53E8886D444BOAVX00044BA53EEDIZLJE8886D444BF2B02AF245OAVX0004');" TargetMode="External" /><Relationship Id="rId14" Type="http://schemas.openxmlformats.org/officeDocument/2006/relationships/hyperlink" Target="javascript:MostrarDocumento('20850168540300010023','862,67+','06/06/06','542FA20B2FB444D6888E35AB440005E3NEFHX20060608084117GMRXSCFB444D6888JLZIDEE35AB44000XVAO4BA53E8886D444BOAVX00044BA53EEDIZLJE8886D444BF2B02AF245OAVX0004');" TargetMode="External" /><Relationship Id="rId15" Type="http://schemas.openxmlformats.org/officeDocument/2006/relationships/hyperlink" Target="javascript:MostrarDocumento('20850168540300010023','862,67+','06/06/06','542FA20B2FB444D6888E35AB440005E3NEFHX20060608084117GMRXSCFB444D6888JLZIDEE35AB44000XVAO4BA53E8886D444BOAVX00044BA53EEDIZLJE8886D444BF2B02AF245OAVX0004');" TargetMode="External" /><Relationship Id="rId16" Type="http://schemas.openxmlformats.org/officeDocument/2006/relationships/hyperlink" Target="javascript:MostrarDocumento('20850168540300010023','90,00-','08/06/06','B51ED2F26F544BC7BEFC3BFE5297CC84NAZCLF20060609082244AAOOFF544BC7BEFYLSLC3BFE5297CUSMMQ5EFB3CFEB7CB445QMMSUC7925EFB3CLSLYFCFEB7CB445F62F2DE15BQMMSUC79');" TargetMode="External" /><Relationship Id="rId17" Type="http://schemas.openxmlformats.org/officeDocument/2006/relationships/hyperlink" Target="javascript:MostrarDocumento('20850168540300010023','90,00-','08/06/06','B51ED2F26F544BC7BEFC3BFE5297CC84NAZCLF20060609082244AAOOFF544BC7BEFYLSLC3BFE5297CUSMMQ5EFB3CFEB7CB445QMMSUC7925EFB3CLSLYFCFEB7CB445F62F2DE15BQMMSUC79');" TargetMode="External" /><Relationship Id="rId18" Type="http://schemas.openxmlformats.org/officeDocument/2006/relationships/hyperlink" Target="javascript:MostrarDocumento('20850168540300010023','90,00+','08/06/06','B51ED2F26F544BC7BEFC3BFE5297CC84NAZCLF20060609082244AAOOFF544BC7BEFYLSLC3BFE5297CUSMMQ5EFB3CFEB7CB445QMMSUC7925EFB3CLSLYFCFEB7CB445F62F2DE15BQMMSUC79');" TargetMode="External" /><Relationship Id="rId19" Type="http://schemas.openxmlformats.org/officeDocument/2006/relationships/hyperlink" Target="javascript:MostrarDocumento('20850168540300010023','90,00+','08/06/06','B51ED2F26F544BC7BEFC3BFE5297CC84NAZCLF20060609082244AAOOFF544BC7BEFYLSLC3BFE5297CUSMMQ5EFB3CFEB7CB445QMMSUC7925EFB3CLSLYFCFEB7CB445F62F2DE15BQMMSUC79');" TargetMode="External" /><Relationship Id="rId20" Type="http://schemas.openxmlformats.org/officeDocument/2006/relationships/hyperlink" Target="javascript:MostrarDocumento('20850168540300010023','381,10-','09/06/06','E0CB9F1B5F044FF39FE6CF4A1B9CA32BDXFD20060612082629HUMPCF044FF39FEWKXR6CF4A1B9CAJJIFIS1A4FC6EF93FF440SIFIJJAC9B1A4FC6RXKW6EF93FF440F5B1F9BC0ESIFIJJAC');" TargetMode="External" /><Relationship Id="rId21" Type="http://schemas.openxmlformats.org/officeDocument/2006/relationships/hyperlink" Target="javascript:MostrarDocumento('20850168540300010023','381,10-','09/06/06','E0CB9F1B5F044FF39FE6CF4A1B9CA32BDXFD20060612082629HUMPCF044FF39FEWKXR6CF4A1B9CAJJIFIS1A4FC6EF93FF440SIFIJJAC9B1A4FC6RXKW6EF93FF440F5B1F9BC0ESIFIJJAC');" TargetMode="External" /><Relationship Id="rId22" Type="http://schemas.openxmlformats.org/officeDocument/2006/relationships/hyperlink" Target="javascript:MostrarDocumento('20850168540300010023','350,20-','09/06/06','E0CB9F1B5F044FF39FE6CF4A1B9CA32BDXFD20060612082629HUMPCF044FF39FEWKXR6CF4A1B9CAJJIFIS1A4FC6EF93FF440SIFIJJAC9B1A4FC6RXKW6EF93FF440F5B1F9BC0ESIFIJJAC');" TargetMode="External" /><Relationship Id="rId23" Type="http://schemas.openxmlformats.org/officeDocument/2006/relationships/hyperlink" Target="javascript:MostrarDocumento('20850168540300010023','350,20-','09/06/06','E0CB9F1B5F044FF39FE6CF4A1B9CA32BDXFD20060612082629HUMPCF044FF39FEWKXR6CF4A1B9CAJJIFIS1A4FC6EF93FF440SIFIJJAC9B1A4FC6RXKW6EF93FF440F5B1F9BC0ESIFIJJAC');" TargetMode="External" /><Relationship Id="rId24" Type="http://schemas.openxmlformats.org/officeDocument/2006/relationships/hyperlink" Target="javascript:MostrarDocumento('20850168540300010023','6.238,54-','09/06/06','E0CB9F1B5F044FF39FE6CF4A1B9CA32BDXFD20060612082629HUMPCF044FF39FEWKXR6CF4A1B9CAJJIFIS1A4FC6EF93FF440SIFIJJAC9B1A4FC6RXKW6EF93FF440F5B1F9BC0ESIFIJJAC');" TargetMode="External" /><Relationship Id="rId25" Type="http://schemas.openxmlformats.org/officeDocument/2006/relationships/hyperlink" Target="javascript:MostrarDocumento('20850168540300010023','6.238,54-','09/06/06','E0CB9F1B5F044FF39FE6CF4A1B9CA32BDXFD20060612082629HUMPCF044FF39FEWKXR6CF4A1B9CAJJIFIS1A4FC6EF93FF440SIFIJJAC9B1A4FC6RXKW6EF93FF440F5B1F9BC0ESIFIJJAC');" TargetMode="External" /><Relationship Id="rId26" Type="http://schemas.openxmlformats.org/officeDocument/2006/relationships/hyperlink" Target="javascript:MostrarDocumento('20850168540300010023','87,42+','09/06/06','E0CB9F1B5F044FF39FE6CF4A1B9CA32BDXFD20060612082629HUMPCF044FF39FEWKXR6CF4A1B9CAJJIFIS1A4FC6EF93FF440SIFIJJAC9B1A4FC6RXKW6EF93FF440F5B1F9BC0ESIFIJJAC');" TargetMode="External" /><Relationship Id="rId27" Type="http://schemas.openxmlformats.org/officeDocument/2006/relationships/hyperlink" Target="javascript:MostrarDocumento('20850168540300010023','87,42+','09/06/06','E0CB9F1B5F044FF39FE6CF4A1B9CA32BDXFD20060612082629HUMPCF044FF39FEWKXR6CF4A1B9CAJJIFIS1A4FC6EF93FF440SIFIJJAC9B1A4FC6RXKW6EF93FF440F5B1F9BC0ESIFIJJAC');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javascript:MostrarDocumento('20850168540300010023','370,80+','05/06/06','636D651037EC49699C0D69C71422BFC4ZUKA20060606082155ADWI7EC49699C0BTSXD69C71422BYQFC17C96D0C99694CECFQYB22417C96DXSTB0CD0C99694CE730156D636CFQYB224');" TargetMode="External" /><Relationship Id="rId3" Type="http://schemas.openxmlformats.org/officeDocument/2006/relationships/hyperlink" Target="javascript:MostrarDocumento('20850168540300010023','370,80+','05/06/06','636D651037EC49699C0D69C71422BFC4ZUKA20060606082155ADWI7EC49699C0BTSXD69C71422BYQFC17C96D0C99694CECFQYB22417C96DXSTB0CD0C99694CE730156D636CFQYB224');" TargetMode="External" /><Relationship Id="rId4" Type="http://schemas.openxmlformats.org/officeDocument/2006/relationships/hyperlink" Target="javascript:MostrarDocumento('20850168540300010023','1.323,25+','05/06/06','636D651037EC49699C0D69C71422BFC4ZUKA20060606082155ADWI7EC49699C0BTSXD69C71422BYQFC17C96D0C99694CECFQYB22417C96DXSTB0CD0C99694CE730156D636CFQYB224');" TargetMode="External" /><Relationship Id="rId5" Type="http://schemas.openxmlformats.org/officeDocument/2006/relationships/hyperlink" Target="javascript:MostrarDocumento('20850168540300010023','1.323,25+','05/06/06','636D651037EC49699C0D69C71422BFC4ZUKA20060606082155ADWI7EC49699C0BTSXD69C71422BYQFC17C96D0C99694CECFQYB22417C96DXSTB0CD0C99694CE730156D636CFQYB224');" TargetMode="External" /><Relationship Id="rId6" Type="http://schemas.openxmlformats.org/officeDocument/2006/relationships/hyperlink" Target="javascript:MostrarDocumento('20850168540300010023','1.550,00+','05/06/06','636D651037EC49699C0D69C71422BFC4ZUKA20060606082155ADWI7EC49699C0BTSXD69C71422BYQFC17C96D0C99694CECFQYB22417C96DXSTB0CD0C99694CE730156D636CFQYB224');" TargetMode="External" /><Relationship Id="rId7" Type="http://schemas.openxmlformats.org/officeDocument/2006/relationships/hyperlink" Target="javascript:MostrarDocumento('20850168540300010023','1.550,00+','05/06/06','636D651037EC49699C0D69C71422BFC4ZUKA20060606082155ADWI7EC49699C0BTSXD69C71422BYQFC17C96D0C99694CECFQYB22417C96DXSTB0CD0C99694CE730156D636CFQYB224');" TargetMode="External" /><Relationship Id="rId8" Type="http://schemas.openxmlformats.org/officeDocument/2006/relationships/hyperlink" Target="javascript:MostrarDocumento('20850168540300010023','90,00-','05/06/06','636D651037EC49699C0D69C71422BFC4ZUKA20060606082155ADWI7EC49699C0BTSXD69C71422BYQFC17C96D0C99694CECFQYB22417C96DXSTB0CD0C99694CE730156D636CFQYB224');" TargetMode="External" /><Relationship Id="rId9" Type="http://schemas.openxmlformats.org/officeDocument/2006/relationships/hyperlink" Target="javascript:MostrarDocumento('20850168540300010023','90,00-','05/06/06','636D651037EC49699C0D69C71422BFC4ZUKA20060606082155ADWI7EC49699C0BTSXD69C71422BYQFC17C96D0C99694CECFQYB22417C96DXSTB0CD0C99694CE730156D636CFQYB224');" TargetMode="External" /><Relationship Id="rId10" Type="http://schemas.openxmlformats.org/officeDocument/2006/relationships/hyperlink" Target="javascript:MostrarDocumento('20850168540300010023','90,00+','05/06/06','636D651037EC49699C0D69C71422BFC4ZUKA20060606082155ADWI7EC49699C0BTSXD69C71422BYQFC17C96D0C99694CECFQYB22417C96DXSTB0CD0C99694CE730156D636CFQYB224');" TargetMode="External" /><Relationship Id="rId11" Type="http://schemas.openxmlformats.org/officeDocument/2006/relationships/hyperlink" Target="javascript:MostrarDocumento('20850168540300010023','90,00+','05/06/06','636D651037EC49699C0D69C71422BFC4ZUKA20060606082155ADWI7EC49699C0BTSXD69C71422BYQFC17C96D0C99694CECFQYB22417C96DXSTB0CD0C99694CE730156D636CFQYB224');" TargetMode="External" /><Relationship Id="rId12" Type="http://schemas.openxmlformats.org/officeDocument/2006/relationships/hyperlink" Target="javascript:MostrarDocumento('20850168540300010023','60.200,00+','06/06/06','542FA20B2FB444D6888E35AB440005E3NEFHX20060608084117GMRXSCFB444D6888JLZIDEE35AB44000XVAO4BA53E8886D444BOAVX00044BA53EEDIZLJE8886D444BF2B02AF245OAVX0004');" TargetMode="External" /><Relationship Id="rId13" Type="http://schemas.openxmlformats.org/officeDocument/2006/relationships/hyperlink" Target="javascript:MostrarDocumento('20850168540300010023','60.200,00+','06/06/06','542FA20B2FB444D6888E35AB440005E3NEFHX20060608084117GMRXSCFB444D6888JLZIDEE35AB44000XVAO4BA53E8886D444BOAVX00044BA53EEDIZLJE8886D444BF2B02AF245OAVX0004');" TargetMode="External" /><Relationship Id="rId14" Type="http://schemas.openxmlformats.org/officeDocument/2006/relationships/hyperlink" Target="javascript:MostrarDocumento('20850168540300010023','862,67+','06/06/06','542FA20B2FB444D6888E35AB440005E3NEFHX20060608084117GMRXSCFB444D6888JLZIDEE35AB44000XVAO4BA53E8886D444BOAVX00044BA53EEDIZLJE8886D444BF2B02AF245OAVX0004');" TargetMode="External" /><Relationship Id="rId15" Type="http://schemas.openxmlformats.org/officeDocument/2006/relationships/hyperlink" Target="javascript:MostrarDocumento('20850168540300010023','862,67+','06/06/06','542FA20B2FB444D6888E35AB440005E3NEFHX20060608084117GMRXSCFB444D6888JLZIDEE35AB44000XVAO4BA53E8886D444BOAVX00044BA53EEDIZLJE8886D444BF2B02AF245OAVX0004');" TargetMode="External" /><Relationship Id="rId16" Type="http://schemas.openxmlformats.org/officeDocument/2006/relationships/hyperlink" Target="javascript:MostrarDocumento('20850168540300010023','90,00-','08/06/06','B51ED2F26F544BC7BEFC3BFE5297CC84NAZCLF20060609082244AAOOFF544BC7BEFYLSLC3BFE5297CUSMMQ5EFB3CFEB7CB445QMMSUC7925EFB3CLSLYFCFEB7CB445F62F2DE15BQMMSUC79');" TargetMode="External" /><Relationship Id="rId17" Type="http://schemas.openxmlformats.org/officeDocument/2006/relationships/hyperlink" Target="javascript:MostrarDocumento('20850168540300010023','90,00-','08/06/06','B51ED2F26F544BC7BEFC3BFE5297CC84NAZCLF20060609082244AAOOFF544BC7BEFYLSLC3BFE5297CUSMMQ5EFB3CFEB7CB445QMMSUC7925EFB3CLSLYFCFEB7CB445F62F2DE15BQMMSUC79');" TargetMode="External" /><Relationship Id="rId18" Type="http://schemas.openxmlformats.org/officeDocument/2006/relationships/hyperlink" Target="javascript:MostrarDocumento('20850168540300010023','90,00+','08/06/06','B51ED2F26F544BC7BEFC3BFE5297CC84NAZCLF20060609082244AAOOFF544BC7BEFYLSLC3BFE5297CUSMMQ5EFB3CFEB7CB445QMMSUC7925EFB3CLSLYFCFEB7CB445F62F2DE15BQMMSUC79');" TargetMode="External" /><Relationship Id="rId19" Type="http://schemas.openxmlformats.org/officeDocument/2006/relationships/hyperlink" Target="javascript:MostrarDocumento('20850168540300010023','90,00+','08/06/06','B51ED2F26F544BC7BEFC3BFE5297CC84NAZCLF20060609082244AAOOFF544BC7BEFYLSLC3BFE5297CUSMMQ5EFB3CFEB7CB445QMMSUC7925EFB3CLSLYFCFEB7CB445F62F2DE15BQMMSUC79');" TargetMode="External" /><Relationship Id="rId20" Type="http://schemas.openxmlformats.org/officeDocument/2006/relationships/hyperlink" Target="javascript:MostrarDocumento('20850168540300010023','381,10-','09/06/06','E0CB9F1B5F044FF39FE6CF4A1B9CA32BDXFD20060612082629HUMPCF044FF39FEWKXR6CF4A1B9CAJJIFIS1A4FC6EF93FF440SIFIJJAC9B1A4FC6RXKW6EF93FF440F5B1F9BC0ESIFIJJAC');" TargetMode="External" /><Relationship Id="rId21" Type="http://schemas.openxmlformats.org/officeDocument/2006/relationships/hyperlink" Target="javascript:MostrarDocumento('20850168540300010023','381,10-','09/06/06','E0CB9F1B5F044FF39FE6CF4A1B9CA32BDXFD20060612082629HUMPCF044FF39FEWKXR6CF4A1B9CAJJIFIS1A4FC6EF93FF440SIFIJJAC9B1A4FC6RXKW6EF93FF440F5B1F9BC0ESIFIJJAC');" TargetMode="External" /><Relationship Id="rId22" Type="http://schemas.openxmlformats.org/officeDocument/2006/relationships/hyperlink" Target="javascript:MostrarDocumento('20850168540300010023','350,20-','09/06/06','E0CB9F1B5F044FF39FE6CF4A1B9CA32BDXFD20060612082629HUMPCF044FF39FEWKXR6CF4A1B9CAJJIFIS1A4FC6EF93FF440SIFIJJAC9B1A4FC6RXKW6EF93FF440F5B1F9BC0ESIFIJJAC');" TargetMode="External" /><Relationship Id="rId23" Type="http://schemas.openxmlformats.org/officeDocument/2006/relationships/hyperlink" Target="javascript:MostrarDocumento('20850168540300010023','350,20-','09/06/06','E0CB9F1B5F044FF39FE6CF4A1B9CA32BDXFD20060612082629HUMPCF044FF39FEWKXR6CF4A1B9CAJJIFIS1A4FC6EF93FF440SIFIJJAC9B1A4FC6RXKW6EF93FF440F5B1F9BC0ESIFIJJAC');" TargetMode="External" /><Relationship Id="rId24" Type="http://schemas.openxmlformats.org/officeDocument/2006/relationships/hyperlink" Target="javascript:MostrarDocumento('20850168540300010023','6.238,54-','09/06/06','E0CB9F1B5F044FF39FE6CF4A1B9CA32BDXFD20060612082629HUMPCF044FF39FEWKXR6CF4A1B9CAJJIFIS1A4FC6EF93FF440SIFIJJAC9B1A4FC6RXKW6EF93FF440F5B1F9BC0ESIFIJJAC');" TargetMode="External" /><Relationship Id="rId25" Type="http://schemas.openxmlformats.org/officeDocument/2006/relationships/hyperlink" Target="javascript:MostrarDocumento('20850168540300010023','6.238,54-','09/06/06','E0CB9F1B5F044FF39FE6CF4A1B9CA32BDXFD20060612082629HUMPCF044FF39FEWKXR6CF4A1B9CAJJIFIS1A4FC6EF93FF440SIFIJJAC9B1A4FC6RXKW6EF93FF440F5B1F9BC0ESIFIJJAC');" TargetMode="External" /><Relationship Id="rId26" Type="http://schemas.openxmlformats.org/officeDocument/2006/relationships/hyperlink" Target="javascript:MostrarDocumento('20850168540300010023','87,42+','09/06/06','E0CB9F1B5F044FF39FE6CF4A1B9CA32BDXFD20060612082629HUMPCF044FF39FEWKXR6CF4A1B9CAJJIFIS1A4FC6EF93FF440SIFIJJAC9B1A4FC6RXKW6EF93FF440F5B1F9BC0ESIFIJJAC');" TargetMode="External" /><Relationship Id="rId27" Type="http://schemas.openxmlformats.org/officeDocument/2006/relationships/hyperlink" Target="javascript:MostrarDocumento('20850168540300010023','87,42+','09/06/06','E0CB9F1B5F044FF39FE6CF4A1B9CA32BDXFD20060612082629HUMPCF044FF39FEWKXR6CF4A1B9CAJJIFIS1A4FC6EF93FF440SIFIJJAC9B1A4FC6RXKW6EF93FF440F5B1F9BC0ESIFIJJAC');" TargetMode="External" /><Relationship Id="rId28" Type="http://schemas.openxmlformats.org/officeDocument/2006/relationships/hyperlink" Target="javascript:MostrarDocumento('20850168540300010023','6.296,42+','16/06/06','F864076169494B11BA25DCF23B0A0062SEPJS20060619083252OG9494B11BA2KDQRXH5DCF23B0A0QA32FCD52AB11B494AQ0A0B32FCD5HXRQDK2A52AB11B494961670468FAQ0A0B32');" TargetMode="External" /><Relationship Id="rId29" Type="http://schemas.openxmlformats.org/officeDocument/2006/relationships/hyperlink" Target="javascript:MostrarDocumento('20850168540300010023','6.296,42+','16/06/06','F864076169494B11BA25DCF23B0A0062SEPJS20060619083252OG9494B11BA2KDQRXH5DCF23B0A0QA32FCD52AB11B494AQ0A0B32FCD5HXRQDK2A52AB11B494961670468FAQ0A0B32');" TargetMode="External" /><Relationship Id="rId30" Type="http://schemas.openxmlformats.org/officeDocument/2006/relationships/hyperlink" Target="javascript:MostrarDocumento('20850168540300010023','2.113,00+','16/06/06','F864076169494B11BA25DCF23B0A0062SEPJS20060619083252OG9494B11BA2KDQRXH5DCF23B0A0QA32FCD52AB11B494AQ0A0B32FCD5HXRQDK2A52AB11B494961670468FAQ0A0B32');" TargetMode="External" /><Relationship Id="rId31" Type="http://schemas.openxmlformats.org/officeDocument/2006/relationships/hyperlink" Target="javascript:MostrarDocumento('20850168540300010023','2.113,00+','16/06/06','F864076169494B11BA25DCF23B0A0062SEPJS20060619083252OG9494B11BA2KDQRXH5DCF23B0A0QA32FCD52AB11B494AQ0A0B32FCD5HXRQDK2A52AB11B494961670468FAQ0A0B32');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32</xdr:col>
      <xdr:colOff>0</xdr:colOff>
      <xdr:row>4</xdr:row>
      <xdr:rowOff>0</xdr:rowOff>
    </xdr:from>
    <xdr:to>
      <xdr:col>32</xdr:col>
      <xdr:colOff>161925</xdr:colOff>
      <xdr:row>4</xdr:row>
      <xdr:rowOff>104775</xdr:rowOff>
    </xdr:to>
    <xdr:pic>
      <xdr:nvPicPr>
        <xdr:cNvPr id="1" name="Picture 1" descr="Ver Documento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56300" y="647700"/>
          <a:ext cx="1619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4</xdr:row>
      <xdr:rowOff>0</xdr:rowOff>
    </xdr:from>
    <xdr:to>
      <xdr:col>32</xdr:col>
      <xdr:colOff>161925</xdr:colOff>
      <xdr:row>4</xdr:row>
      <xdr:rowOff>104775</xdr:rowOff>
    </xdr:to>
    <xdr:pic>
      <xdr:nvPicPr>
        <xdr:cNvPr id="2" name="Picture 2" descr="Ver Documento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56300" y="647700"/>
          <a:ext cx="1619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4</xdr:row>
      <xdr:rowOff>0</xdr:rowOff>
    </xdr:from>
    <xdr:to>
      <xdr:col>32</xdr:col>
      <xdr:colOff>161925</xdr:colOff>
      <xdr:row>4</xdr:row>
      <xdr:rowOff>104775</xdr:rowOff>
    </xdr:to>
    <xdr:pic>
      <xdr:nvPicPr>
        <xdr:cNvPr id="3" name="Picture 3" descr="Ver Documento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56300" y="647700"/>
          <a:ext cx="1619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4</xdr:row>
      <xdr:rowOff>0</xdr:rowOff>
    </xdr:from>
    <xdr:to>
      <xdr:col>32</xdr:col>
      <xdr:colOff>161925</xdr:colOff>
      <xdr:row>4</xdr:row>
      <xdr:rowOff>104775</xdr:rowOff>
    </xdr:to>
    <xdr:pic>
      <xdr:nvPicPr>
        <xdr:cNvPr id="4" name="Picture 4" descr="Ver Documento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56300" y="647700"/>
          <a:ext cx="1619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4</xdr:row>
      <xdr:rowOff>0</xdr:rowOff>
    </xdr:from>
    <xdr:to>
      <xdr:col>32</xdr:col>
      <xdr:colOff>161925</xdr:colOff>
      <xdr:row>4</xdr:row>
      <xdr:rowOff>104775</xdr:rowOff>
    </xdr:to>
    <xdr:pic>
      <xdr:nvPicPr>
        <xdr:cNvPr id="5" name="Picture 5" descr="Ver Documento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56300" y="647700"/>
          <a:ext cx="1619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4</xdr:row>
      <xdr:rowOff>0</xdr:rowOff>
    </xdr:from>
    <xdr:to>
      <xdr:col>26</xdr:col>
      <xdr:colOff>161925</xdr:colOff>
      <xdr:row>4</xdr:row>
      <xdr:rowOff>104775</xdr:rowOff>
    </xdr:to>
    <xdr:pic>
      <xdr:nvPicPr>
        <xdr:cNvPr id="6" name="Picture 6" descr="Ver Documento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84300" y="647700"/>
          <a:ext cx="1619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4</xdr:row>
      <xdr:rowOff>0</xdr:rowOff>
    </xdr:from>
    <xdr:to>
      <xdr:col>26</xdr:col>
      <xdr:colOff>161925</xdr:colOff>
      <xdr:row>4</xdr:row>
      <xdr:rowOff>104775</xdr:rowOff>
    </xdr:to>
    <xdr:pic>
      <xdr:nvPicPr>
        <xdr:cNvPr id="7" name="Picture 7" descr="Ver Documento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84300" y="647700"/>
          <a:ext cx="1619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4</xdr:row>
      <xdr:rowOff>0</xdr:rowOff>
    </xdr:from>
    <xdr:to>
      <xdr:col>22</xdr:col>
      <xdr:colOff>161925</xdr:colOff>
      <xdr:row>4</xdr:row>
      <xdr:rowOff>104775</xdr:rowOff>
    </xdr:to>
    <xdr:pic>
      <xdr:nvPicPr>
        <xdr:cNvPr id="8" name="Picture 8" descr="Ver Documento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36300" y="647700"/>
          <a:ext cx="1619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4</xdr:row>
      <xdr:rowOff>0</xdr:rowOff>
    </xdr:from>
    <xdr:to>
      <xdr:col>22</xdr:col>
      <xdr:colOff>161925</xdr:colOff>
      <xdr:row>4</xdr:row>
      <xdr:rowOff>104775</xdr:rowOff>
    </xdr:to>
    <xdr:pic>
      <xdr:nvPicPr>
        <xdr:cNvPr id="9" name="Picture 9" descr="Ver Documento">
          <a:hlinkClick r:id="rId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36300" y="647700"/>
          <a:ext cx="1619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4</xdr:row>
      <xdr:rowOff>0</xdr:rowOff>
    </xdr:from>
    <xdr:to>
      <xdr:col>17</xdr:col>
      <xdr:colOff>161925</xdr:colOff>
      <xdr:row>4</xdr:row>
      <xdr:rowOff>104775</xdr:rowOff>
    </xdr:to>
    <xdr:pic>
      <xdr:nvPicPr>
        <xdr:cNvPr id="10" name="Picture 10" descr="Ver Documento">
          <a:hlinkClick r:id="rId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26300" y="647700"/>
          <a:ext cx="1619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4</xdr:row>
      <xdr:rowOff>0</xdr:rowOff>
    </xdr:from>
    <xdr:to>
      <xdr:col>17</xdr:col>
      <xdr:colOff>161925</xdr:colOff>
      <xdr:row>4</xdr:row>
      <xdr:rowOff>104775</xdr:rowOff>
    </xdr:to>
    <xdr:pic>
      <xdr:nvPicPr>
        <xdr:cNvPr id="11" name="Picture 11" descr="Ver Documento">
          <a:hlinkClick r:id="rId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26300" y="647700"/>
          <a:ext cx="1619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4</xdr:row>
      <xdr:rowOff>0</xdr:rowOff>
    </xdr:from>
    <xdr:to>
      <xdr:col>17</xdr:col>
      <xdr:colOff>161925</xdr:colOff>
      <xdr:row>4</xdr:row>
      <xdr:rowOff>104775</xdr:rowOff>
    </xdr:to>
    <xdr:pic>
      <xdr:nvPicPr>
        <xdr:cNvPr id="12" name="Picture 12" descr="Ver Documento">
          <a:hlinkClick r:id="rId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26300" y="647700"/>
          <a:ext cx="1619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4</xdr:row>
      <xdr:rowOff>0</xdr:rowOff>
    </xdr:from>
    <xdr:to>
      <xdr:col>17</xdr:col>
      <xdr:colOff>161925</xdr:colOff>
      <xdr:row>4</xdr:row>
      <xdr:rowOff>104775</xdr:rowOff>
    </xdr:to>
    <xdr:pic>
      <xdr:nvPicPr>
        <xdr:cNvPr id="13" name="Picture 13" descr="Ver Documento">
          <a:hlinkClick r:id="rId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26300" y="647700"/>
          <a:ext cx="1619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33</xdr:col>
      <xdr:colOff>0</xdr:colOff>
      <xdr:row>4</xdr:row>
      <xdr:rowOff>0</xdr:rowOff>
    </xdr:from>
    <xdr:to>
      <xdr:col>33</xdr:col>
      <xdr:colOff>161925</xdr:colOff>
      <xdr:row>4</xdr:row>
      <xdr:rowOff>104775</xdr:rowOff>
    </xdr:to>
    <xdr:pic>
      <xdr:nvPicPr>
        <xdr:cNvPr id="1" name="Picture 1" descr="Ver Documento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56025" y="571500"/>
          <a:ext cx="1619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0</xdr:colOff>
      <xdr:row>4</xdr:row>
      <xdr:rowOff>0</xdr:rowOff>
    </xdr:from>
    <xdr:to>
      <xdr:col>33</xdr:col>
      <xdr:colOff>161925</xdr:colOff>
      <xdr:row>4</xdr:row>
      <xdr:rowOff>104775</xdr:rowOff>
    </xdr:to>
    <xdr:pic>
      <xdr:nvPicPr>
        <xdr:cNvPr id="2" name="Picture 2" descr="Ver Documento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56025" y="571500"/>
          <a:ext cx="1619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0</xdr:colOff>
      <xdr:row>4</xdr:row>
      <xdr:rowOff>0</xdr:rowOff>
    </xdr:from>
    <xdr:to>
      <xdr:col>33</xdr:col>
      <xdr:colOff>161925</xdr:colOff>
      <xdr:row>4</xdr:row>
      <xdr:rowOff>104775</xdr:rowOff>
    </xdr:to>
    <xdr:pic>
      <xdr:nvPicPr>
        <xdr:cNvPr id="3" name="Picture 3" descr="Ver Documento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56025" y="571500"/>
          <a:ext cx="1619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0</xdr:colOff>
      <xdr:row>4</xdr:row>
      <xdr:rowOff>0</xdr:rowOff>
    </xdr:from>
    <xdr:to>
      <xdr:col>33</xdr:col>
      <xdr:colOff>161925</xdr:colOff>
      <xdr:row>4</xdr:row>
      <xdr:rowOff>104775</xdr:rowOff>
    </xdr:to>
    <xdr:pic>
      <xdr:nvPicPr>
        <xdr:cNvPr id="4" name="Picture 4" descr="Ver Documento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56025" y="571500"/>
          <a:ext cx="1619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0</xdr:colOff>
      <xdr:row>4</xdr:row>
      <xdr:rowOff>0</xdr:rowOff>
    </xdr:from>
    <xdr:to>
      <xdr:col>33</xdr:col>
      <xdr:colOff>161925</xdr:colOff>
      <xdr:row>4</xdr:row>
      <xdr:rowOff>104775</xdr:rowOff>
    </xdr:to>
    <xdr:pic>
      <xdr:nvPicPr>
        <xdr:cNvPr id="5" name="Picture 5" descr="Ver Documento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56025" y="571500"/>
          <a:ext cx="1619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4</xdr:row>
      <xdr:rowOff>0</xdr:rowOff>
    </xdr:from>
    <xdr:to>
      <xdr:col>27</xdr:col>
      <xdr:colOff>161925</xdr:colOff>
      <xdr:row>4</xdr:row>
      <xdr:rowOff>104775</xdr:rowOff>
    </xdr:to>
    <xdr:pic>
      <xdr:nvPicPr>
        <xdr:cNvPr id="6" name="Picture 8" descr="Ver Documento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84025" y="571500"/>
          <a:ext cx="1619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4</xdr:row>
      <xdr:rowOff>0</xdr:rowOff>
    </xdr:from>
    <xdr:to>
      <xdr:col>27</xdr:col>
      <xdr:colOff>161925</xdr:colOff>
      <xdr:row>4</xdr:row>
      <xdr:rowOff>104775</xdr:rowOff>
    </xdr:to>
    <xdr:pic>
      <xdr:nvPicPr>
        <xdr:cNvPr id="7" name="Picture 9" descr="Ver Documento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84025" y="571500"/>
          <a:ext cx="1619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4</xdr:row>
      <xdr:rowOff>0</xdr:rowOff>
    </xdr:from>
    <xdr:to>
      <xdr:col>23</xdr:col>
      <xdr:colOff>161925</xdr:colOff>
      <xdr:row>4</xdr:row>
      <xdr:rowOff>104775</xdr:rowOff>
    </xdr:to>
    <xdr:pic>
      <xdr:nvPicPr>
        <xdr:cNvPr id="8" name="Picture 10" descr="Ver Documento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536025" y="571500"/>
          <a:ext cx="1619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4</xdr:row>
      <xdr:rowOff>0</xdr:rowOff>
    </xdr:from>
    <xdr:to>
      <xdr:col>23</xdr:col>
      <xdr:colOff>161925</xdr:colOff>
      <xdr:row>4</xdr:row>
      <xdr:rowOff>104775</xdr:rowOff>
    </xdr:to>
    <xdr:pic>
      <xdr:nvPicPr>
        <xdr:cNvPr id="9" name="Picture 11" descr="Ver Documento">
          <a:hlinkClick r:id="rId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536025" y="571500"/>
          <a:ext cx="1619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161925</xdr:colOff>
      <xdr:row>4</xdr:row>
      <xdr:rowOff>104775</xdr:rowOff>
    </xdr:to>
    <xdr:pic>
      <xdr:nvPicPr>
        <xdr:cNvPr id="10" name="Picture 12" descr="Ver Documento">
          <a:hlinkClick r:id="rId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26025" y="571500"/>
          <a:ext cx="1619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161925</xdr:colOff>
      <xdr:row>4</xdr:row>
      <xdr:rowOff>104775</xdr:rowOff>
    </xdr:to>
    <xdr:pic>
      <xdr:nvPicPr>
        <xdr:cNvPr id="11" name="Picture 13" descr="Ver Documento">
          <a:hlinkClick r:id="rId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26025" y="571500"/>
          <a:ext cx="1619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161925</xdr:colOff>
      <xdr:row>4</xdr:row>
      <xdr:rowOff>104775</xdr:rowOff>
    </xdr:to>
    <xdr:pic>
      <xdr:nvPicPr>
        <xdr:cNvPr id="12" name="Picture 14" descr="Ver Documento">
          <a:hlinkClick r:id="rId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26025" y="571500"/>
          <a:ext cx="1619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161925</xdr:colOff>
      <xdr:row>4</xdr:row>
      <xdr:rowOff>104775</xdr:rowOff>
    </xdr:to>
    <xdr:pic>
      <xdr:nvPicPr>
        <xdr:cNvPr id="13" name="Picture 15" descr="Ver Documento">
          <a:hlinkClick r:id="rId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26025" y="571500"/>
          <a:ext cx="1619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161925</xdr:colOff>
      <xdr:row>4</xdr:row>
      <xdr:rowOff>104775</xdr:rowOff>
    </xdr:to>
    <xdr:pic>
      <xdr:nvPicPr>
        <xdr:cNvPr id="14" name="Picture 16" descr="Ver Documento">
          <a:hlinkClick r:id="rId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16025" y="571500"/>
          <a:ext cx="1619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161925</xdr:colOff>
      <xdr:row>4</xdr:row>
      <xdr:rowOff>104775</xdr:rowOff>
    </xdr:to>
    <xdr:pic>
      <xdr:nvPicPr>
        <xdr:cNvPr id="15" name="Picture 17" descr="Ver Documento">
          <a:hlinkClick r:id="rId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16025" y="571500"/>
          <a:ext cx="1619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8"/>
  <sheetViews>
    <sheetView tabSelected="1" zoomScalePageLayoutView="0" workbookViewId="0" topLeftCell="A1">
      <selection activeCell="B13" sqref="B13"/>
    </sheetView>
  </sheetViews>
  <sheetFormatPr defaultColWidth="11.421875" defaultRowHeight="12.75"/>
  <cols>
    <col min="1" max="1" width="10.140625" style="12" bestFit="1" customWidth="1"/>
    <col min="2" max="2" width="81.140625" style="14" bestFit="1" customWidth="1"/>
    <col min="3" max="4" width="11.7109375" style="13" bestFit="1" customWidth="1"/>
    <col min="5" max="5" width="12.7109375" style="13" bestFit="1" customWidth="1"/>
    <col min="6" max="6" width="11.421875" style="14" customWidth="1"/>
    <col min="7" max="7" width="45.7109375" style="14" customWidth="1"/>
    <col min="8" max="16384" width="11.421875" style="14" customWidth="1"/>
  </cols>
  <sheetData>
    <row r="1" spans="1:5" ht="12.75">
      <c r="A1" s="16" t="s">
        <v>27</v>
      </c>
      <c r="B1" s="17" t="s">
        <v>312</v>
      </c>
      <c r="C1" s="18"/>
      <c r="D1" s="18"/>
      <c r="E1" s="18"/>
    </row>
    <row r="2" spans="1:5" ht="12.75">
      <c r="A2" s="16"/>
      <c r="B2" s="17" t="s">
        <v>126</v>
      </c>
      <c r="C2" s="18"/>
      <c r="D2" s="18"/>
      <c r="E2" s="18"/>
    </row>
    <row r="3" spans="1:5" s="15" customFormat="1" ht="12.75">
      <c r="A3" s="19" t="s">
        <v>0</v>
      </c>
      <c r="B3" s="20" t="s">
        <v>313</v>
      </c>
      <c r="C3" s="21" t="s">
        <v>3</v>
      </c>
      <c r="D3" s="21" t="s">
        <v>4</v>
      </c>
      <c r="E3" s="21" t="s">
        <v>5</v>
      </c>
    </row>
    <row r="4" spans="1:5" ht="12.75">
      <c r="A4" s="16"/>
      <c r="B4" s="22" t="s">
        <v>127</v>
      </c>
      <c r="C4" s="18"/>
      <c r="D4" s="18"/>
      <c r="E4" s="18">
        <v>2126006.17</v>
      </c>
    </row>
    <row r="5" spans="1:5" ht="12.75">
      <c r="A5" s="16">
        <v>43102</v>
      </c>
      <c r="B5" s="22" t="s">
        <v>242</v>
      </c>
      <c r="C5" s="18">
        <v>180.82</v>
      </c>
      <c r="D5" s="18"/>
      <c r="E5" s="18">
        <f>E4+C5-D5</f>
        <v>2126186.9899999998</v>
      </c>
    </row>
    <row r="6" spans="1:5" ht="12.75">
      <c r="A6" s="16">
        <v>43103</v>
      </c>
      <c r="B6" s="22" t="s">
        <v>128</v>
      </c>
      <c r="C6" s="18"/>
      <c r="D6" s="18">
        <v>2000000</v>
      </c>
      <c r="E6" s="18">
        <f>E5+C6-D6</f>
        <v>126186.98999999976</v>
      </c>
    </row>
    <row r="7" spans="1:5" ht="12.75">
      <c r="A7" s="16">
        <v>43105</v>
      </c>
      <c r="B7" s="22" t="s">
        <v>129</v>
      </c>
      <c r="C7" s="18">
        <v>934.91</v>
      </c>
      <c r="D7" s="18"/>
      <c r="E7" s="18">
        <f aca="true" t="shared" si="0" ref="E7:E70">E6+C7-D7</f>
        <v>127121.89999999976</v>
      </c>
    </row>
    <row r="8" spans="1:5" ht="12.75">
      <c r="A8" s="16">
        <v>43105</v>
      </c>
      <c r="B8" s="22" t="s">
        <v>130</v>
      </c>
      <c r="C8" s="18"/>
      <c r="D8" s="18">
        <v>3.63</v>
      </c>
      <c r="E8" s="18">
        <f t="shared" si="0"/>
        <v>127118.26999999976</v>
      </c>
    </row>
    <row r="9" spans="1:5" ht="12.75">
      <c r="A9" s="16">
        <v>43105</v>
      </c>
      <c r="B9" s="22" t="s">
        <v>131</v>
      </c>
      <c r="C9" s="18">
        <v>5850</v>
      </c>
      <c r="D9" s="18"/>
      <c r="E9" s="18">
        <f t="shared" si="0"/>
        <v>132968.26999999976</v>
      </c>
    </row>
    <row r="10" spans="1:5" ht="12.75">
      <c r="A10" s="16">
        <v>43105</v>
      </c>
      <c r="B10" s="22" t="s">
        <v>132</v>
      </c>
      <c r="C10" s="18">
        <v>11511.99</v>
      </c>
      <c r="D10" s="18"/>
      <c r="E10" s="18">
        <f t="shared" si="0"/>
        <v>144480.25999999975</v>
      </c>
    </row>
    <row r="11" spans="1:5" ht="12.75">
      <c r="A11" s="16">
        <v>43105</v>
      </c>
      <c r="B11" s="22" t="s">
        <v>133</v>
      </c>
      <c r="C11" s="18">
        <v>70089.87</v>
      </c>
      <c r="D11" s="18"/>
      <c r="E11" s="18">
        <f t="shared" si="0"/>
        <v>214570.12999999974</v>
      </c>
    </row>
    <row r="12" spans="1:5" ht="12.75">
      <c r="A12" s="16">
        <v>43105</v>
      </c>
      <c r="B12" s="22" t="s">
        <v>243</v>
      </c>
      <c r="C12" s="18">
        <v>4.81</v>
      </c>
      <c r="D12" s="18"/>
      <c r="E12" s="18">
        <f t="shared" si="0"/>
        <v>214574.93999999974</v>
      </c>
    </row>
    <row r="13" spans="1:5" ht="12.75">
      <c r="A13" s="16">
        <v>43105</v>
      </c>
      <c r="B13" s="22" t="s">
        <v>244</v>
      </c>
      <c r="C13" s="18">
        <v>4.81</v>
      </c>
      <c r="D13" s="18"/>
      <c r="E13" s="18">
        <f t="shared" si="0"/>
        <v>214579.74999999974</v>
      </c>
    </row>
    <row r="14" spans="1:5" ht="12.75">
      <c r="A14" s="16">
        <v>43108</v>
      </c>
      <c r="B14" s="22" t="s">
        <v>134</v>
      </c>
      <c r="C14" s="18">
        <v>4250</v>
      </c>
      <c r="D14" s="18"/>
      <c r="E14" s="18">
        <f t="shared" si="0"/>
        <v>218829.74999999974</v>
      </c>
    </row>
    <row r="15" spans="1:5" ht="12.75">
      <c r="A15" s="16">
        <v>43108</v>
      </c>
      <c r="B15" s="22" t="s">
        <v>135</v>
      </c>
      <c r="C15" s="18">
        <v>75000</v>
      </c>
      <c r="D15" s="18"/>
      <c r="E15" s="18">
        <f t="shared" si="0"/>
        <v>293829.74999999977</v>
      </c>
    </row>
    <row r="16" spans="1:5" ht="12.75">
      <c r="A16" s="16">
        <v>43108</v>
      </c>
      <c r="B16" s="22" t="s">
        <v>245</v>
      </c>
      <c r="C16" s="18">
        <v>6284.08</v>
      </c>
      <c r="D16" s="18"/>
      <c r="E16" s="18">
        <f t="shared" si="0"/>
        <v>300113.8299999998</v>
      </c>
    </row>
    <row r="17" spans="1:5" ht="12.75">
      <c r="A17" s="16">
        <v>43109</v>
      </c>
      <c r="B17" s="22" t="s">
        <v>138</v>
      </c>
      <c r="C17" s="18">
        <v>59050.3</v>
      </c>
      <c r="D17" s="18"/>
      <c r="E17" s="18">
        <f t="shared" si="0"/>
        <v>359164.1299999998</v>
      </c>
    </row>
    <row r="18" spans="1:5" ht="12.75">
      <c r="A18" s="16">
        <v>43109</v>
      </c>
      <c r="B18" s="22" t="s">
        <v>136</v>
      </c>
      <c r="C18" s="18"/>
      <c r="D18" s="18">
        <v>432.99</v>
      </c>
      <c r="E18" s="18">
        <f t="shared" si="0"/>
        <v>358731.1399999998</v>
      </c>
    </row>
    <row r="19" spans="1:5" ht="12.75">
      <c r="A19" s="16">
        <v>43109</v>
      </c>
      <c r="B19" s="22" t="s">
        <v>136</v>
      </c>
      <c r="C19" s="18"/>
      <c r="D19" s="18">
        <v>450.69</v>
      </c>
      <c r="E19" s="18">
        <f t="shared" si="0"/>
        <v>358280.4499999998</v>
      </c>
    </row>
    <row r="20" spans="1:5" ht="12.75">
      <c r="A20" s="16">
        <v>43110</v>
      </c>
      <c r="B20" s="22" t="s">
        <v>137</v>
      </c>
      <c r="C20" s="18">
        <v>262.32</v>
      </c>
      <c r="D20" s="18"/>
      <c r="E20" s="18">
        <f t="shared" si="0"/>
        <v>358542.7699999998</v>
      </c>
    </row>
    <row r="21" spans="1:5" ht="12.75">
      <c r="A21" s="16">
        <v>43110</v>
      </c>
      <c r="B21" s="22" t="s">
        <v>138</v>
      </c>
      <c r="C21" s="18">
        <v>3000</v>
      </c>
      <c r="D21" s="18"/>
      <c r="E21" s="18">
        <f t="shared" si="0"/>
        <v>361542.7699999998</v>
      </c>
    </row>
    <row r="22" spans="1:5" ht="12.75">
      <c r="A22" s="16">
        <v>43110</v>
      </c>
      <c r="B22" s="22" t="s">
        <v>246</v>
      </c>
      <c r="C22" s="18">
        <v>1003.2</v>
      </c>
      <c r="D22" s="18"/>
      <c r="E22" s="18">
        <f t="shared" si="0"/>
        <v>362545.9699999998</v>
      </c>
    </row>
    <row r="23" spans="1:5" ht="12.75">
      <c r="A23" s="16">
        <v>43111</v>
      </c>
      <c r="B23" s="22" t="s">
        <v>139</v>
      </c>
      <c r="C23" s="18">
        <v>218.95</v>
      </c>
      <c r="D23" s="18"/>
      <c r="E23" s="18">
        <f t="shared" si="0"/>
        <v>362764.9199999998</v>
      </c>
    </row>
    <row r="24" spans="1:5" ht="12.75">
      <c r="A24" s="16">
        <v>43112</v>
      </c>
      <c r="B24" s="22" t="s">
        <v>139</v>
      </c>
      <c r="C24" s="18">
        <v>17406.53</v>
      </c>
      <c r="D24" s="18"/>
      <c r="E24" s="18">
        <f t="shared" si="0"/>
        <v>380171.44999999984</v>
      </c>
    </row>
    <row r="25" spans="1:5" ht="12.75">
      <c r="A25" s="16">
        <v>43115</v>
      </c>
      <c r="B25" s="22" t="s">
        <v>140</v>
      </c>
      <c r="C25" s="18">
        <v>7250</v>
      </c>
      <c r="D25" s="18"/>
      <c r="E25" s="18">
        <f t="shared" si="0"/>
        <v>387421.44999999984</v>
      </c>
    </row>
    <row r="26" spans="1:5" ht="12.75">
      <c r="A26" s="16">
        <v>43115</v>
      </c>
      <c r="B26" s="22" t="s">
        <v>136</v>
      </c>
      <c r="C26" s="18"/>
      <c r="D26" s="18">
        <v>448.42</v>
      </c>
      <c r="E26" s="18">
        <f t="shared" si="0"/>
        <v>386973.02999999985</v>
      </c>
    </row>
    <row r="27" spans="1:5" ht="12.75">
      <c r="A27" s="16">
        <v>43115</v>
      </c>
      <c r="B27" s="22" t="s">
        <v>141</v>
      </c>
      <c r="C27" s="18">
        <v>50276.42</v>
      </c>
      <c r="D27" s="18"/>
      <c r="E27" s="18">
        <f t="shared" si="0"/>
        <v>437249.44999999984</v>
      </c>
    </row>
    <row r="28" spans="1:5" ht="12.75">
      <c r="A28" s="16">
        <v>43115</v>
      </c>
      <c r="B28" s="22" t="s">
        <v>247</v>
      </c>
      <c r="C28" s="18"/>
      <c r="D28" s="18">
        <v>1003.2</v>
      </c>
      <c r="E28" s="18">
        <f t="shared" si="0"/>
        <v>436246.2499999998</v>
      </c>
    </row>
    <row r="29" spans="1:5" ht="12.75">
      <c r="A29" s="16">
        <v>43116</v>
      </c>
      <c r="B29" s="22" t="s">
        <v>130</v>
      </c>
      <c r="C29" s="18"/>
      <c r="D29" s="18">
        <v>43.56</v>
      </c>
      <c r="E29" s="18">
        <f t="shared" si="0"/>
        <v>436202.6899999998</v>
      </c>
    </row>
    <row r="30" spans="1:5" ht="12.75">
      <c r="A30" s="16">
        <v>43118</v>
      </c>
      <c r="B30" s="22" t="s">
        <v>248</v>
      </c>
      <c r="C30" s="18">
        <v>436.1</v>
      </c>
      <c r="D30" s="18"/>
      <c r="E30" s="18">
        <f t="shared" si="0"/>
        <v>436638.7899999998</v>
      </c>
    </row>
    <row r="31" spans="1:5" ht="12.75">
      <c r="A31" s="16">
        <v>43118</v>
      </c>
      <c r="B31" s="22" t="s">
        <v>142</v>
      </c>
      <c r="C31" s="18">
        <v>6270</v>
      </c>
      <c r="D31" s="18"/>
      <c r="E31" s="18">
        <f t="shared" si="0"/>
        <v>442908.7899999998</v>
      </c>
    </row>
    <row r="32" spans="1:5" ht="12.75">
      <c r="A32" s="16">
        <v>43118</v>
      </c>
      <c r="B32" s="22" t="s">
        <v>136</v>
      </c>
      <c r="C32" s="18"/>
      <c r="D32" s="18">
        <v>217.69</v>
      </c>
      <c r="E32" s="18">
        <f t="shared" si="0"/>
        <v>442691.0999999998</v>
      </c>
    </row>
    <row r="33" spans="1:5" ht="12.75">
      <c r="A33" s="16">
        <v>43119</v>
      </c>
      <c r="B33" s="22" t="s">
        <v>143</v>
      </c>
      <c r="C33" s="18">
        <v>22472.05</v>
      </c>
      <c r="D33" s="18"/>
      <c r="E33" s="18">
        <f t="shared" si="0"/>
        <v>465163.1499999998</v>
      </c>
    </row>
    <row r="34" spans="1:5" ht="12.75">
      <c r="A34" s="16">
        <v>43119</v>
      </c>
      <c r="B34" s="22" t="s">
        <v>143</v>
      </c>
      <c r="C34" s="18">
        <v>10981.22</v>
      </c>
      <c r="D34" s="18"/>
      <c r="E34" s="18">
        <f t="shared" si="0"/>
        <v>476144.36999999976</v>
      </c>
    </row>
    <row r="35" spans="1:5" ht="12.75">
      <c r="A35" s="16">
        <v>43119</v>
      </c>
      <c r="B35" s="22" t="s">
        <v>249</v>
      </c>
      <c r="C35" s="18">
        <v>17112.88</v>
      </c>
      <c r="D35" s="18"/>
      <c r="E35" s="18">
        <f t="shared" si="0"/>
        <v>493257.24999999977</v>
      </c>
    </row>
    <row r="36" spans="1:5" ht="12.75">
      <c r="A36" s="16">
        <v>43122</v>
      </c>
      <c r="B36" s="22" t="s">
        <v>144</v>
      </c>
      <c r="C36" s="18">
        <v>43.56</v>
      </c>
      <c r="D36" s="18"/>
      <c r="E36" s="18">
        <f t="shared" si="0"/>
        <v>493300.80999999976</v>
      </c>
    </row>
    <row r="37" spans="1:5" ht="12.75">
      <c r="A37" s="16">
        <v>43122</v>
      </c>
      <c r="B37" s="22" t="s">
        <v>145</v>
      </c>
      <c r="C37" s="18">
        <v>400000</v>
      </c>
      <c r="D37" s="18"/>
      <c r="E37" s="18">
        <f t="shared" si="0"/>
        <v>893300.8099999998</v>
      </c>
    </row>
    <row r="38" spans="1:5" ht="12.75">
      <c r="A38" s="16">
        <v>43122</v>
      </c>
      <c r="B38" s="22" t="s">
        <v>146</v>
      </c>
      <c r="C38" s="18"/>
      <c r="D38" s="18">
        <v>400000</v>
      </c>
      <c r="E38" s="18">
        <f t="shared" si="0"/>
        <v>493300.8099999998</v>
      </c>
    </row>
    <row r="39" spans="1:5" ht="12.75">
      <c r="A39" s="16">
        <v>43122</v>
      </c>
      <c r="B39" s="22" t="s">
        <v>147</v>
      </c>
      <c r="C39" s="18">
        <v>474.37</v>
      </c>
      <c r="D39" s="18"/>
      <c r="E39" s="18">
        <f t="shared" si="0"/>
        <v>493775.1799999998</v>
      </c>
    </row>
    <row r="40" spans="1:5" ht="12.75">
      <c r="A40" s="16">
        <v>43122</v>
      </c>
      <c r="B40" s="22" t="s">
        <v>148</v>
      </c>
      <c r="C40" s="18">
        <v>1695</v>
      </c>
      <c r="D40" s="18"/>
      <c r="E40" s="18">
        <f t="shared" si="0"/>
        <v>495470.1799999998</v>
      </c>
    </row>
    <row r="41" spans="1:5" ht="12.75">
      <c r="A41" s="16">
        <v>43123</v>
      </c>
      <c r="B41" s="22" t="s">
        <v>149</v>
      </c>
      <c r="C41" s="18">
        <v>845264.98</v>
      </c>
      <c r="D41" s="18"/>
      <c r="E41" s="18">
        <f t="shared" si="0"/>
        <v>1340735.1599999997</v>
      </c>
    </row>
    <row r="42" spans="1:5" ht="12.75">
      <c r="A42" s="16">
        <v>43123</v>
      </c>
      <c r="B42" s="22" t="s">
        <v>147</v>
      </c>
      <c r="C42" s="18">
        <v>446.02</v>
      </c>
      <c r="D42" s="18"/>
      <c r="E42" s="18">
        <f t="shared" si="0"/>
        <v>1341181.1799999997</v>
      </c>
    </row>
    <row r="43" spans="1:5" ht="12.75">
      <c r="A43" s="16">
        <v>43123</v>
      </c>
      <c r="B43" s="22" t="s">
        <v>150</v>
      </c>
      <c r="C43" s="18">
        <v>113005.17</v>
      </c>
      <c r="D43" s="18"/>
      <c r="E43" s="18">
        <f t="shared" si="0"/>
        <v>1454186.3499999996</v>
      </c>
    </row>
    <row r="44" spans="1:5" ht="12.75">
      <c r="A44" s="16">
        <v>43124</v>
      </c>
      <c r="B44" s="22" t="s">
        <v>136</v>
      </c>
      <c r="C44" s="18"/>
      <c r="D44" s="18">
        <v>441.36</v>
      </c>
      <c r="E44" s="18">
        <f t="shared" si="0"/>
        <v>1453744.9899999995</v>
      </c>
    </row>
    <row r="45" spans="1:5" ht="12.75">
      <c r="A45" s="16">
        <v>43125</v>
      </c>
      <c r="B45" s="22" t="s">
        <v>250</v>
      </c>
      <c r="C45" s="18">
        <v>1194.52</v>
      </c>
      <c r="D45" s="18"/>
      <c r="E45" s="18">
        <f t="shared" si="0"/>
        <v>1454939.5099999995</v>
      </c>
    </row>
    <row r="46" spans="1:5" ht="12.75">
      <c r="A46" s="16">
        <v>43126</v>
      </c>
      <c r="B46" s="22" t="s">
        <v>137</v>
      </c>
      <c r="C46" s="18">
        <v>131.16</v>
      </c>
      <c r="D46" s="18"/>
      <c r="E46" s="18">
        <f t="shared" si="0"/>
        <v>1455070.6699999995</v>
      </c>
    </row>
    <row r="47" spans="1:5" ht="12.75">
      <c r="A47" s="16">
        <v>43126</v>
      </c>
      <c r="B47" s="22" t="s">
        <v>128</v>
      </c>
      <c r="C47" s="18"/>
      <c r="D47" s="18">
        <v>1400000</v>
      </c>
      <c r="E47" s="18">
        <f t="shared" si="0"/>
        <v>55070.66999999946</v>
      </c>
    </row>
    <row r="48" spans="1:5" ht="12.75">
      <c r="A48" s="16">
        <v>43130</v>
      </c>
      <c r="B48" s="22" t="s">
        <v>151</v>
      </c>
      <c r="C48" s="18">
        <v>100000</v>
      </c>
      <c r="D48" s="18"/>
      <c r="E48" s="18">
        <f t="shared" si="0"/>
        <v>155070.66999999946</v>
      </c>
    </row>
    <row r="49" spans="1:5" ht="12.75">
      <c r="A49" s="16">
        <v>43131</v>
      </c>
      <c r="B49" s="22" t="s">
        <v>251</v>
      </c>
      <c r="C49" s="18">
        <v>200</v>
      </c>
      <c r="D49" s="18"/>
      <c r="E49" s="18">
        <f t="shared" si="0"/>
        <v>155270.66999999946</v>
      </c>
    </row>
    <row r="50" spans="1:5" ht="12.75">
      <c r="A50" s="16">
        <v>43131</v>
      </c>
      <c r="B50" s="22" t="s">
        <v>152</v>
      </c>
      <c r="C50" s="18">
        <v>546422.24</v>
      </c>
      <c r="D50" s="18"/>
      <c r="E50" s="18">
        <f t="shared" si="0"/>
        <v>701692.9099999995</v>
      </c>
    </row>
    <row r="51" spans="1:5" ht="12.75">
      <c r="A51" s="16">
        <v>43131</v>
      </c>
      <c r="B51" s="22" t="s">
        <v>153</v>
      </c>
      <c r="C51" s="18">
        <v>6050</v>
      </c>
      <c r="D51" s="18"/>
      <c r="E51" s="18">
        <f t="shared" si="0"/>
        <v>707742.9099999995</v>
      </c>
    </row>
    <row r="52" spans="1:5" ht="12.75">
      <c r="A52" s="16">
        <v>43132</v>
      </c>
      <c r="B52" s="22" t="s">
        <v>252</v>
      </c>
      <c r="C52" s="18">
        <v>306.94</v>
      </c>
      <c r="D52" s="18"/>
      <c r="E52" s="18">
        <f t="shared" si="0"/>
        <v>708049.8499999994</v>
      </c>
    </row>
    <row r="53" spans="1:5" ht="12.75">
      <c r="A53" s="16">
        <v>43133</v>
      </c>
      <c r="B53" s="22" t="s">
        <v>146</v>
      </c>
      <c r="C53" s="18"/>
      <c r="D53" s="18">
        <v>50000</v>
      </c>
      <c r="E53" s="18">
        <f t="shared" si="0"/>
        <v>658049.8499999994</v>
      </c>
    </row>
    <row r="54" spans="1:5" ht="12.75">
      <c r="A54" s="16">
        <v>43136</v>
      </c>
      <c r="B54" s="22" t="s">
        <v>128</v>
      </c>
      <c r="C54" s="18"/>
      <c r="D54" s="18">
        <v>600000</v>
      </c>
      <c r="E54" s="18">
        <f t="shared" si="0"/>
        <v>58049.849999999395</v>
      </c>
    </row>
    <row r="55" spans="1:5" ht="12.75">
      <c r="A55" s="16">
        <v>43136</v>
      </c>
      <c r="B55" s="22" t="s">
        <v>154</v>
      </c>
      <c r="C55" s="18"/>
      <c r="D55" s="18">
        <v>40382.23</v>
      </c>
      <c r="E55" s="18">
        <f t="shared" si="0"/>
        <v>17667.61999999939</v>
      </c>
    </row>
    <row r="56" spans="1:5" ht="12.75">
      <c r="A56" s="16">
        <v>43143</v>
      </c>
      <c r="B56" s="22" t="s">
        <v>253</v>
      </c>
      <c r="C56" s="18">
        <v>736.5</v>
      </c>
      <c r="D56" s="18"/>
      <c r="E56" s="18">
        <f t="shared" si="0"/>
        <v>18404.11999999939</v>
      </c>
    </row>
    <row r="57" spans="1:5" ht="12.75">
      <c r="A57" s="16">
        <v>43144</v>
      </c>
      <c r="B57" s="22" t="s">
        <v>155</v>
      </c>
      <c r="C57" s="18">
        <v>12.1</v>
      </c>
      <c r="D57" s="18"/>
      <c r="E57" s="18">
        <f t="shared" si="0"/>
        <v>18416.21999999939</v>
      </c>
    </row>
    <row r="58" spans="1:5" ht="12.75">
      <c r="A58" s="16">
        <v>43145</v>
      </c>
      <c r="B58" s="22" t="s">
        <v>143</v>
      </c>
      <c r="C58" s="18">
        <v>2200</v>
      </c>
      <c r="D58" s="18"/>
      <c r="E58" s="18">
        <f t="shared" si="0"/>
        <v>20616.21999999939</v>
      </c>
    </row>
    <row r="59" spans="1:5" ht="12.75">
      <c r="A59" s="16">
        <v>43146</v>
      </c>
      <c r="B59" s="22" t="s">
        <v>145</v>
      </c>
      <c r="C59" s="18">
        <v>4000000</v>
      </c>
      <c r="D59" s="18"/>
      <c r="E59" s="18">
        <f t="shared" si="0"/>
        <v>4020616.2199999993</v>
      </c>
    </row>
    <row r="60" spans="1:5" ht="12.75">
      <c r="A60" s="16">
        <v>43146</v>
      </c>
      <c r="B60" s="22" t="s">
        <v>146</v>
      </c>
      <c r="C60" s="18"/>
      <c r="D60" s="18">
        <v>2400000</v>
      </c>
      <c r="E60" s="18">
        <f t="shared" si="0"/>
        <v>1620616.2199999993</v>
      </c>
    </row>
    <row r="61" spans="1:5" ht="12.75">
      <c r="A61" s="16">
        <v>43146</v>
      </c>
      <c r="B61" s="22" t="s">
        <v>156</v>
      </c>
      <c r="C61" s="18">
        <v>1.71</v>
      </c>
      <c r="D61" s="18"/>
      <c r="E61" s="18">
        <f t="shared" si="0"/>
        <v>1620617.9299999992</v>
      </c>
    </row>
    <row r="62" spans="1:5" ht="12.75">
      <c r="A62" s="16">
        <v>43146</v>
      </c>
      <c r="B62" s="22" t="s">
        <v>157</v>
      </c>
      <c r="C62" s="18">
        <v>2.64</v>
      </c>
      <c r="D62" s="18"/>
      <c r="E62" s="18">
        <f t="shared" si="0"/>
        <v>1620620.5699999991</v>
      </c>
    </row>
    <row r="63" spans="1:5" ht="12.75">
      <c r="A63" s="16">
        <v>43146</v>
      </c>
      <c r="B63" s="22" t="s">
        <v>156</v>
      </c>
      <c r="C63" s="18">
        <v>12.8</v>
      </c>
      <c r="D63" s="18"/>
      <c r="E63" s="18">
        <f t="shared" si="0"/>
        <v>1620633.3699999992</v>
      </c>
    </row>
    <row r="64" spans="1:5" ht="12.75">
      <c r="A64" s="16">
        <v>43146</v>
      </c>
      <c r="B64" s="22" t="s">
        <v>157</v>
      </c>
      <c r="C64" s="18">
        <v>16.89</v>
      </c>
      <c r="D64" s="18"/>
      <c r="E64" s="18">
        <f t="shared" si="0"/>
        <v>1620650.259999999</v>
      </c>
    </row>
    <row r="65" spans="1:5" ht="12.75">
      <c r="A65" s="16">
        <v>43146</v>
      </c>
      <c r="B65" s="22" t="s">
        <v>156</v>
      </c>
      <c r="C65" s="18">
        <v>28.25</v>
      </c>
      <c r="D65" s="18"/>
      <c r="E65" s="18">
        <f t="shared" si="0"/>
        <v>1620678.509999999</v>
      </c>
    </row>
    <row r="66" spans="1:5" ht="12.75">
      <c r="A66" s="16">
        <v>43147</v>
      </c>
      <c r="B66" s="22" t="s">
        <v>252</v>
      </c>
      <c r="C66" s="18">
        <v>150</v>
      </c>
      <c r="D66" s="18"/>
      <c r="E66" s="18">
        <f t="shared" si="0"/>
        <v>1620828.509999999</v>
      </c>
    </row>
    <row r="67" spans="1:5" ht="12.75">
      <c r="A67" s="16">
        <v>43147</v>
      </c>
      <c r="B67" s="22" t="s">
        <v>128</v>
      </c>
      <c r="C67" s="18"/>
      <c r="D67" s="18">
        <v>1600000</v>
      </c>
      <c r="E67" s="18">
        <f t="shared" si="0"/>
        <v>20828.509999999078</v>
      </c>
    </row>
    <row r="68" spans="1:5" ht="12.75">
      <c r="A68" s="16">
        <v>43150</v>
      </c>
      <c r="B68" s="22" t="s">
        <v>158</v>
      </c>
      <c r="C68" s="18">
        <v>30.25</v>
      </c>
      <c r="D68" s="18"/>
      <c r="E68" s="18">
        <f t="shared" si="0"/>
        <v>20858.759999999078</v>
      </c>
    </row>
    <row r="69" spans="1:5" ht="12.75">
      <c r="A69" s="16">
        <v>43150</v>
      </c>
      <c r="B69" s="22" t="s">
        <v>254</v>
      </c>
      <c r="C69" s="18">
        <v>432.51</v>
      </c>
      <c r="D69" s="18"/>
      <c r="E69" s="18">
        <f t="shared" si="0"/>
        <v>21291.269999999076</v>
      </c>
    </row>
    <row r="70" spans="1:5" ht="12.75">
      <c r="A70" s="16">
        <v>43150</v>
      </c>
      <c r="B70" s="22" t="s">
        <v>255</v>
      </c>
      <c r="C70" s="18">
        <v>5250</v>
      </c>
      <c r="D70" s="18"/>
      <c r="E70" s="18">
        <f t="shared" si="0"/>
        <v>26541.269999999076</v>
      </c>
    </row>
    <row r="71" spans="1:5" ht="12.75">
      <c r="A71" s="16">
        <v>43150</v>
      </c>
      <c r="B71" s="22" t="s">
        <v>256</v>
      </c>
      <c r="C71" s="18">
        <v>505.83</v>
      </c>
      <c r="D71" s="18"/>
      <c r="E71" s="18">
        <f aca="true" t="shared" si="1" ref="E71:E76">E70+C71-D71</f>
        <v>27047.099999999078</v>
      </c>
    </row>
    <row r="72" spans="1:5" ht="12.75">
      <c r="A72" s="16">
        <v>43150</v>
      </c>
      <c r="B72" s="22" t="s">
        <v>159</v>
      </c>
      <c r="C72" s="18">
        <v>1748.53</v>
      </c>
      <c r="D72" s="18"/>
      <c r="E72" s="18">
        <f t="shared" si="1"/>
        <v>28795.629999999077</v>
      </c>
    </row>
    <row r="73" spans="1:5" ht="12.75">
      <c r="A73" s="16">
        <v>43150</v>
      </c>
      <c r="B73" s="22" t="s">
        <v>257</v>
      </c>
      <c r="C73" s="18">
        <v>2694</v>
      </c>
      <c r="D73" s="18"/>
      <c r="E73" s="18">
        <f t="shared" si="1"/>
        <v>31489.629999999077</v>
      </c>
    </row>
    <row r="74" spans="1:5" ht="12.75">
      <c r="A74" s="16">
        <v>43152</v>
      </c>
      <c r="B74" s="22" t="s">
        <v>149</v>
      </c>
      <c r="C74" s="18">
        <v>3552855.54</v>
      </c>
      <c r="D74" s="18"/>
      <c r="E74" s="18">
        <f t="shared" si="1"/>
        <v>3584345.169999999</v>
      </c>
    </row>
    <row r="75" spans="1:5" ht="12.75">
      <c r="A75" s="16">
        <v>43152</v>
      </c>
      <c r="B75" s="22" t="s">
        <v>128</v>
      </c>
      <c r="C75" s="18"/>
      <c r="D75" s="18">
        <v>3500000</v>
      </c>
      <c r="E75" s="18">
        <f t="shared" si="1"/>
        <v>84345.169999999</v>
      </c>
    </row>
    <row r="76" spans="1:5" ht="12.75">
      <c r="A76" s="16">
        <v>43152</v>
      </c>
      <c r="B76" s="22" t="s">
        <v>136</v>
      </c>
      <c r="C76" s="18"/>
      <c r="D76" s="18">
        <v>438.01</v>
      </c>
      <c r="E76" s="18">
        <f t="shared" si="1"/>
        <v>83907.159999999</v>
      </c>
    </row>
    <row r="77" spans="1:5" ht="12.75">
      <c r="A77" s="16">
        <v>43153</v>
      </c>
      <c r="B77" s="22" t="s">
        <v>136</v>
      </c>
      <c r="C77" s="18"/>
      <c r="D77" s="18">
        <v>549.96</v>
      </c>
      <c r="E77" s="18">
        <f aca="true" t="shared" si="2" ref="E77:E140">E76+C77-D77</f>
        <v>83357.199999999</v>
      </c>
    </row>
    <row r="78" spans="1:5" ht="12.75">
      <c r="A78" s="16">
        <v>43153</v>
      </c>
      <c r="B78" s="22" t="s">
        <v>136</v>
      </c>
      <c r="C78" s="18"/>
      <c r="D78" s="18">
        <v>485.26</v>
      </c>
      <c r="E78" s="18">
        <f t="shared" si="2"/>
        <v>82871.939999999</v>
      </c>
    </row>
    <row r="79" spans="1:5" ht="12.75">
      <c r="A79" s="16">
        <v>43153</v>
      </c>
      <c r="B79" s="22" t="s">
        <v>136</v>
      </c>
      <c r="C79" s="18"/>
      <c r="D79" s="18">
        <v>453.56</v>
      </c>
      <c r="E79" s="18">
        <f t="shared" si="2"/>
        <v>82418.379999999</v>
      </c>
    </row>
    <row r="80" spans="1:5" ht="12.75">
      <c r="A80" s="16">
        <v>43153</v>
      </c>
      <c r="B80" s="22" t="s">
        <v>136</v>
      </c>
      <c r="C80" s="18"/>
      <c r="D80" s="18">
        <v>465.16</v>
      </c>
      <c r="E80" s="18">
        <f t="shared" si="2"/>
        <v>81953.219999999</v>
      </c>
    </row>
    <row r="81" spans="1:5" ht="12.75">
      <c r="A81" s="16">
        <v>43153</v>
      </c>
      <c r="B81" s="22" t="s">
        <v>136</v>
      </c>
      <c r="C81" s="18"/>
      <c r="D81" s="18">
        <v>455.23</v>
      </c>
      <c r="E81" s="18">
        <f t="shared" si="2"/>
        <v>81497.989999999</v>
      </c>
    </row>
    <row r="82" spans="1:5" ht="12.75">
      <c r="A82" s="16">
        <v>43154</v>
      </c>
      <c r="B82" s="22" t="s">
        <v>258</v>
      </c>
      <c r="C82" s="18">
        <v>450.69</v>
      </c>
      <c r="D82" s="18"/>
      <c r="E82" s="18">
        <f t="shared" si="2"/>
        <v>81948.679999999</v>
      </c>
    </row>
    <row r="83" spans="1:5" ht="12.75">
      <c r="A83" s="16">
        <v>43154</v>
      </c>
      <c r="B83" s="22" t="s">
        <v>259</v>
      </c>
      <c r="C83" s="18">
        <v>26.81</v>
      </c>
      <c r="D83" s="18"/>
      <c r="E83" s="18">
        <f t="shared" si="2"/>
        <v>81975.489999999</v>
      </c>
    </row>
    <row r="84" spans="1:5" ht="12.75">
      <c r="A84" s="16">
        <v>43157</v>
      </c>
      <c r="B84" s="22" t="s">
        <v>260</v>
      </c>
      <c r="C84" s="18">
        <v>6.05</v>
      </c>
      <c r="D84" s="18"/>
      <c r="E84" s="18">
        <f t="shared" si="2"/>
        <v>81981.539999999</v>
      </c>
    </row>
    <row r="85" spans="1:5" ht="12.75">
      <c r="A85" s="16">
        <v>43157</v>
      </c>
      <c r="B85" s="22" t="s">
        <v>261</v>
      </c>
      <c r="C85" s="18">
        <v>1168.4</v>
      </c>
      <c r="D85" s="18"/>
      <c r="E85" s="18">
        <f t="shared" si="2"/>
        <v>83149.939999999</v>
      </c>
    </row>
    <row r="86" spans="1:5" ht="12.75">
      <c r="A86" s="16">
        <v>43157</v>
      </c>
      <c r="B86" s="22" t="s">
        <v>262</v>
      </c>
      <c r="C86" s="18">
        <v>432.99</v>
      </c>
      <c r="D86" s="18"/>
      <c r="E86" s="18">
        <f t="shared" si="2"/>
        <v>83582.929999999</v>
      </c>
    </row>
    <row r="87" spans="1:5" ht="12.75">
      <c r="A87" s="16">
        <v>43157</v>
      </c>
      <c r="B87" s="22" t="s">
        <v>136</v>
      </c>
      <c r="C87" s="18"/>
      <c r="D87" s="18">
        <v>609.29</v>
      </c>
      <c r="E87" s="18">
        <f t="shared" si="2"/>
        <v>82973.63999999901</v>
      </c>
    </row>
    <row r="88" spans="1:5" ht="12.75">
      <c r="A88" s="16">
        <v>43157</v>
      </c>
      <c r="B88" s="22" t="s">
        <v>136</v>
      </c>
      <c r="C88" s="18"/>
      <c r="D88" s="18">
        <v>629.5</v>
      </c>
      <c r="E88" s="18">
        <f t="shared" si="2"/>
        <v>82344.13999999901</v>
      </c>
    </row>
    <row r="89" spans="1:5" ht="12.75">
      <c r="A89" s="16">
        <v>43157</v>
      </c>
      <c r="B89" s="22" t="s">
        <v>136</v>
      </c>
      <c r="C89" s="18"/>
      <c r="D89" s="18">
        <v>604.63</v>
      </c>
      <c r="E89" s="18">
        <f t="shared" si="2"/>
        <v>81739.509999999</v>
      </c>
    </row>
    <row r="90" spans="1:5" ht="12.75">
      <c r="A90" s="16">
        <v>43158</v>
      </c>
      <c r="B90" s="22" t="s">
        <v>252</v>
      </c>
      <c r="C90" s="18">
        <v>1108</v>
      </c>
      <c r="D90" s="18"/>
      <c r="E90" s="18">
        <f t="shared" si="2"/>
        <v>82847.509999999</v>
      </c>
    </row>
    <row r="91" spans="1:5" ht="12.75">
      <c r="A91" s="16">
        <v>43158</v>
      </c>
      <c r="B91" s="22" t="s">
        <v>160</v>
      </c>
      <c r="C91" s="18">
        <v>0.48</v>
      </c>
      <c r="D91" s="18"/>
      <c r="E91" s="18">
        <f t="shared" si="2"/>
        <v>82847.989999999</v>
      </c>
    </row>
    <row r="92" spans="1:5" ht="12.75">
      <c r="A92" s="16">
        <v>43158</v>
      </c>
      <c r="B92" s="22" t="s">
        <v>160</v>
      </c>
      <c r="C92" s="18">
        <v>0.98</v>
      </c>
      <c r="D92" s="18"/>
      <c r="E92" s="18">
        <f t="shared" si="2"/>
        <v>82848.969999999</v>
      </c>
    </row>
    <row r="93" spans="1:5" ht="12.75">
      <c r="A93" s="16">
        <v>43158</v>
      </c>
      <c r="B93" s="22" t="s">
        <v>160</v>
      </c>
      <c r="C93" s="18">
        <v>1.07</v>
      </c>
      <c r="D93" s="18"/>
      <c r="E93" s="18">
        <f t="shared" si="2"/>
        <v>82850.039999999</v>
      </c>
    </row>
    <row r="94" spans="1:5" ht="12.75">
      <c r="A94" s="16">
        <v>43158</v>
      </c>
      <c r="B94" s="22" t="s">
        <v>160</v>
      </c>
      <c r="C94" s="18">
        <v>1.77</v>
      </c>
      <c r="D94" s="18"/>
      <c r="E94" s="18">
        <f t="shared" si="2"/>
        <v>82851.80999999901</v>
      </c>
    </row>
    <row r="95" spans="1:5" ht="12.75">
      <c r="A95" s="16">
        <v>43158</v>
      </c>
      <c r="B95" s="22" t="s">
        <v>160</v>
      </c>
      <c r="C95" s="18">
        <v>1.82</v>
      </c>
      <c r="D95" s="18"/>
      <c r="E95" s="18">
        <f t="shared" si="2"/>
        <v>82853.62999999902</v>
      </c>
    </row>
    <row r="96" spans="1:5" ht="12.75">
      <c r="A96" s="16">
        <v>43158</v>
      </c>
      <c r="B96" s="22" t="s">
        <v>160</v>
      </c>
      <c r="C96" s="18">
        <v>2.22</v>
      </c>
      <c r="D96" s="18"/>
      <c r="E96" s="18">
        <f t="shared" si="2"/>
        <v>82855.84999999902</v>
      </c>
    </row>
    <row r="97" spans="1:5" ht="12.75">
      <c r="A97" s="16">
        <v>43158</v>
      </c>
      <c r="B97" s="22" t="s">
        <v>160</v>
      </c>
      <c r="C97" s="18">
        <v>2.76</v>
      </c>
      <c r="D97" s="18"/>
      <c r="E97" s="18">
        <f t="shared" si="2"/>
        <v>82858.60999999901</v>
      </c>
    </row>
    <row r="98" spans="1:5" ht="12.75">
      <c r="A98" s="16">
        <v>43158</v>
      </c>
      <c r="B98" s="22" t="s">
        <v>160</v>
      </c>
      <c r="C98" s="18">
        <v>3.95</v>
      </c>
      <c r="D98" s="18"/>
      <c r="E98" s="18">
        <f t="shared" si="2"/>
        <v>82862.55999999901</v>
      </c>
    </row>
    <row r="99" spans="1:5" ht="12.75">
      <c r="A99" s="16">
        <v>43158</v>
      </c>
      <c r="B99" s="22" t="s">
        <v>160</v>
      </c>
      <c r="C99" s="18">
        <v>4.1</v>
      </c>
      <c r="D99" s="18"/>
      <c r="E99" s="18">
        <f t="shared" si="2"/>
        <v>82866.65999999901</v>
      </c>
    </row>
    <row r="100" spans="1:5" ht="12.75">
      <c r="A100" s="16">
        <v>43158</v>
      </c>
      <c r="B100" s="22" t="s">
        <v>160</v>
      </c>
      <c r="C100" s="18">
        <v>4.78</v>
      </c>
      <c r="D100" s="18"/>
      <c r="E100" s="18">
        <f t="shared" si="2"/>
        <v>82871.43999999901</v>
      </c>
    </row>
    <row r="101" spans="1:5" ht="12.75">
      <c r="A101" s="16">
        <v>43158</v>
      </c>
      <c r="B101" s="22" t="s">
        <v>160</v>
      </c>
      <c r="C101" s="18">
        <v>4.78</v>
      </c>
      <c r="D101" s="18"/>
      <c r="E101" s="18">
        <f t="shared" si="2"/>
        <v>82876.21999999901</v>
      </c>
    </row>
    <row r="102" spans="1:5" ht="12.75">
      <c r="A102" s="16">
        <v>43158</v>
      </c>
      <c r="B102" s="22" t="s">
        <v>160</v>
      </c>
      <c r="C102" s="18">
        <v>4.78</v>
      </c>
      <c r="D102" s="18"/>
      <c r="E102" s="18">
        <f t="shared" si="2"/>
        <v>82880.99999999901</v>
      </c>
    </row>
    <row r="103" spans="1:5" ht="12.75">
      <c r="A103" s="16">
        <v>43158</v>
      </c>
      <c r="B103" s="22" t="s">
        <v>160</v>
      </c>
      <c r="C103" s="18">
        <v>5.03</v>
      </c>
      <c r="D103" s="18"/>
      <c r="E103" s="18">
        <f t="shared" si="2"/>
        <v>82886.02999999901</v>
      </c>
    </row>
    <row r="104" spans="1:5" ht="12.75">
      <c r="A104" s="16">
        <v>43158</v>
      </c>
      <c r="B104" s="22" t="s">
        <v>160</v>
      </c>
      <c r="C104" s="18">
        <v>5.91</v>
      </c>
      <c r="D104" s="18"/>
      <c r="E104" s="18">
        <f t="shared" si="2"/>
        <v>82891.93999999901</v>
      </c>
    </row>
    <row r="105" spans="1:5" ht="12.75">
      <c r="A105" s="16">
        <v>43158</v>
      </c>
      <c r="B105" s="22" t="s">
        <v>160</v>
      </c>
      <c r="C105" s="18">
        <v>5.96</v>
      </c>
      <c r="D105" s="18"/>
      <c r="E105" s="18">
        <f t="shared" si="2"/>
        <v>82897.89999999902</v>
      </c>
    </row>
    <row r="106" spans="1:5" ht="12.75">
      <c r="A106" s="16">
        <v>43158</v>
      </c>
      <c r="B106" s="22" t="s">
        <v>160</v>
      </c>
      <c r="C106" s="18">
        <v>6.02</v>
      </c>
      <c r="D106" s="18"/>
      <c r="E106" s="18">
        <f t="shared" si="2"/>
        <v>82903.91999999902</v>
      </c>
    </row>
    <row r="107" spans="1:5" ht="12.75">
      <c r="A107" s="16">
        <v>43158</v>
      </c>
      <c r="B107" s="22" t="s">
        <v>160</v>
      </c>
      <c r="C107" s="18">
        <v>6.09</v>
      </c>
      <c r="D107" s="18"/>
      <c r="E107" s="18">
        <f t="shared" si="2"/>
        <v>82910.00999999902</v>
      </c>
    </row>
    <row r="108" spans="1:5" ht="12.75">
      <c r="A108" s="16">
        <v>43158</v>
      </c>
      <c r="B108" s="22" t="s">
        <v>160</v>
      </c>
      <c r="C108" s="18">
        <v>6.21</v>
      </c>
      <c r="D108" s="18"/>
      <c r="E108" s="18">
        <f t="shared" si="2"/>
        <v>82916.21999999903</v>
      </c>
    </row>
    <row r="109" spans="1:5" ht="12.75">
      <c r="A109" s="16">
        <v>43158</v>
      </c>
      <c r="B109" s="22" t="s">
        <v>160</v>
      </c>
      <c r="C109" s="18">
        <v>6.66</v>
      </c>
      <c r="D109" s="18"/>
      <c r="E109" s="18">
        <f t="shared" si="2"/>
        <v>82922.87999999903</v>
      </c>
    </row>
    <row r="110" spans="1:5" ht="12.75">
      <c r="A110" s="16">
        <v>43158</v>
      </c>
      <c r="B110" s="22" t="s">
        <v>160</v>
      </c>
      <c r="C110" s="18">
        <v>6.87</v>
      </c>
      <c r="D110" s="18"/>
      <c r="E110" s="18">
        <f t="shared" si="2"/>
        <v>82929.74999999903</v>
      </c>
    </row>
    <row r="111" spans="1:5" ht="12.75">
      <c r="A111" s="16">
        <v>43158</v>
      </c>
      <c r="B111" s="22" t="s">
        <v>160</v>
      </c>
      <c r="C111" s="18">
        <v>7.47</v>
      </c>
      <c r="D111" s="18"/>
      <c r="E111" s="18">
        <f t="shared" si="2"/>
        <v>82937.21999999903</v>
      </c>
    </row>
    <row r="112" spans="1:5" ht="12.75">
      <c r="A112" s="16">
        <v>43158</v>
      </c>
      <c r="B112" s="22" t="s">
        <v>160</v>
      </c>
      <c r="C112" s="18">
        <v>8.2</v>
      </c>
      <c r="D112" s="18"/>
      <c r="E112" s="18">
        <f t="shared" si="2"/>
        <v>82945.41999999902</v>
      </c>
    </row>
    <row r="113" spans="1:5" ht="12.75">
      <c r="A113" s="16">
        <v>43158</v>
      </c>
      <c r="B113" s="22" t="s">
        <v>160</v>
      </c>
      <c r="C113" s="18">
        <v>8.43</v>
      </c>
      <c r="D113" s="18"/>
      <c r="E113" s="18">
        <f t="shared" si="2"/>
        <v>82953.84999999902</v>
      </c>
    </row>
    <row r="114" spans="1:5" ht="12.75">
      <c r="A114" s="16">
        <v>43158</v>
      </c>
      <c r="B114" s="22" t="s">
        <v>160</v>
      </c>
      <c r="C114" s="18">
        <v>8.43</v>
      </c>
      <c r="D114" s="18"/>
      <c r="E114" s="18">
        <f t="shared" si="2"/>
        <v>82962.27999999901</v>
      </c>
    </row>
    <row r="115" spans="1:5" ht="12.75">
      <c r="A115" s="16">
        <v>43158</v>
      </c>
      <c r="B115" s="22" t="s">
        <v>160</v>
      </c>
      <c r="C115" s="18">
        <v>8.88</v>
      </c>
      <c r="D115" s="18"/>
      <c r="E115" s="18">
        <f t="shared" si="2"/>
        <v>82971.15999999901</v>
      </c>
    </row>
    <row r="116" spans="1:5" ht="12.75">
      <c r="A116" s="16">
        <v>43158</v>
      </c>
      <c r="B116" s="22" t="s">
        <v>160</v>
      </c>
      <c r="C116" s="18">
        <v>9.37</v>
      </c>
      <c r="D116" s="18"/>
      <c r="E116" s="18">
        <f t="shared" si="2"/>
        <v>82980.52999999901</v>
      </c>
    </row>
    <row r="117" spans="1:5" ht="12.75">
      <c r="A117" s="16">
        <v>43158</v>
      </c>
      <c r="B117" s="22" t="s">
        <v>160</v>
      </c>
      <c r="C117" s="18">
        <v>9.43</v>
      </c>
      <c r="D117" s="18"/>
      <c r="E117" s="18">
        <f t="shared" si="2"/>
        <v>82989.959999999</v>
      </c>
    </row>
    <row r="118" spans="1:5" ht="12.75">
      <c r="A118" s="16">
        <v>43158</v>
      </c>
      <c r="B118" s="22" t="s">
        <v>160</v>
      </c>
      <c r="C118" s="18">
        <v>9.46</v>
      </c>
      <c r="D118" s="18"/>
      <c r="E118" s="18">
        <f t="shared" si="2"/>
        <v>82999.41999999901</v>
      </c>
    </row>
    <row r="119" spans="1:5" ht="12.75">
      <c r="A119" s="16">
        <v>43158</v>
      </c>
      <c r="B119" s="22" t="s">
        <v>160</v>
      </c>
      <c r="C119" s="18">
        <v>10.07</v>
      </c>
      <c r="D119" s="18"/>
      <c r="E119" s="18">
        <f t="shared" si="2"/>
        <v>83009.48999999902</v>
      </c>
    </row>
    <row r="120" spans="1:5" ht="12.75">
      <c r="A120" s="16">
        <v>43158</v>
      </c>
      <c r="B120" s="22" t="s">
        <v>160</v>
      </c>
      <c r="C120" s="18">
        <v>10.12</v>
      </c>
      <c r="D120" s="18"/>
      <c r="E120" s="18">
        <f t="shared" si="2"/>
        <v>83019.60999999901</v>
      </c>
    </row>
    <row r="121" spans="1:5" ht="12.75">
      <c r="A121" s="16">
        <v>43158</v>
      </c>
      <c r="B121" s="22" t="s">
        <v>160</v>
      </c>
      <c r="C121" s="18">
        <v>10.12</v>
      </c>
      <c r="D121" s="18"/>
      <c r="E121" s="18">
        <f t="shared" si="2"/>
        <v>83029.729999999</v>
      </c>
    </row>
    <row r="122" spans="1:5" ht="12.75">
      <c r="A122" s="16">
        <v>43158</v>
      </c>
      <c r="B122" s="22" t="s">
        <v>160</v>
      </c>
      <c r="C122" s="18">
        <v>10.3</v>
      </c>
      <c r="D122" s="18"/>
      <c r="E122" s="18">
        <f t="shared" si="2"/>
        <v>83040.02999999901</v>
      </c>
    </row>
    <row r="123" spans="1:5" ht="12.75">
      <c r="A123" s="16">
        <v>43158</v>
      </c>
      <c r="B123" s="22" t="s">
        <v>160</v>
      </c>
      <c r="C123" s="18">
        <v>10.35</v>
      </c>
      <c r="D123" s="18"/>
      <c r="E123" s="18">
        <f t="shared" si="2"/>
        <v>83050.37999999902</v>
      </c>
    </row>
    <row r="124" spans="1:5" ht="12.75">
      <c r="A124" s="16">
        <v>43158</v>
      </c>
      <c r="B124" s="22" t="s">
        <v>160</v>
      </c>
      <c r="C124" s="18">
        <v>10.39</v>
      </c>
      <c r="D124" s="18"/>
      <c r="E124" s="18">
        <f t="shared" si="2"/>
        <v>83060.76999999901</v>
      </c>
    </row>
    <row r="125" spans="1:5" ht="12.75">
      <c r="A125" s="16">
        <v>43158</v>
      </c>
      <c r="B125" s="22" t="s">
        <v>160</v>
      </c>
      <c r="C125" s="18">
        <v>10.55</v>
      </c>
      <c r="D125" s="18"/>
      <c r="E125" s="18">
        <f t="shared" si="2"/>
        <v>83071.31999999902</v>
      </c>
    </row>
    <row r="126" spans="1:5" ht="12.75">
      <c r="A126" s="16">
        <v>43158</v>
      </c>
      <c r="B126" s="22" t="s">
        <v>160</v>
      </c>
      <c r="C126" s="18">
        <v>10.56</v>
      </c>
      <c r="D126" s="18"/>
      <c r="E126" s="18">
        <f t="shared" si="2"/>
        <v>83081.87999999902</v>
      </c>
    </row>
    <row r="127" spans="1:5" ht="12.75">
      <c r="A127" s="16">
        <v>43158</v>
      </c>
      <c r="B127" s="22" t="s">
        <v>160</v>
      </c>
      <c r="C127" s="18">
        <v>10.56</v>
      </c>
      <c r="D127" s="18"/>
      <c r="E127" s="18">
        <f t="shared" si="2"/>
        <v>83092.43999999901</v>
      </c>
    </row>
    <row r="128" spans="1:5" ht="12.75">
      <c r="A128" s="16">
        <v>43158</v>
      </c>
      <c r="B128" s="22" t="s">
        <v>160</v>
      </c>
      <c r="C128" s="18">
        <v>10.56</v>
      </c>
      <c r="D128" s="18"/>
      <c r="E128" s="18">
        <f t="shared" si="2"/>
        <v>83102.99999999901</v>
      </c>
    </row>
    <row r="129" spans="1:5" ht="12.75">
      <c r="A129" s="16">
        <v>43158</v>
      </c>
      <c r="B129" s="22" t="s">
        <v>160</v>
      </c>
      <c r="C129" s="18">
        <v>10.65</v>
      </c>
      <c r="D129" s="18"/>
      <c r="E129" s="18">
        <f t="shared" si="2"/>
        <v>83113.649999999</v>
      </c>
    </row>
    <row r="130" spans="1:5" ht="12.75">
      <c r="A130" s="16">
        <v>43158</v>
      </c>
      <c r="B130" s="22" t="s">
        <v>160</v>
      </c>
      <c r="C130" s="18">
        <v>10.76</v>
      </c>
      <c r="D130" s="18"/>
      <c r="E130" s="18">
        <f t="shared" si="2"/>
        <v>83124.409999999</v>
      </c>
    </row>
    <row r="131" spans="1:5" ht="12.75">
      <c r="A131" s="16">
        <v>43158</v>
      </c>
      <c r="B131" s="22" t="s">
        <v>160</v>
      </c>
      <c r="C131" s="18">
        <v>10.85</v>
      </c>
      <c r="D131" s="18"/>
      <c r="E131" s="18">
        <f t="shared" si="2"/>
        <v>83135.259999999</v>
      </c>
    </row>
    <row r="132" spans="1:5" ht="12.75">
      <c r="A132" s="16">
        <v>43158</v>
      </c>
      <c r="B132" s="22" t="s">
        <v>160</v>
      </c>
      <c r="C132" s="18">
        <v>10.95</v>
      </c>
      <c r="D132" s="18"/>
      <c r="E132" s="18">
        <f t="shared" si="2"/>
        <v>83146.209999999</v>
      </c>
    </row>
    <row r="133" spans="1:5" ht="12.75">
      <c r="A133" s="16">
        <v>43158</v>
      </c>
      <c r="B133" s="22" t="s">
        <v>160</v>
      </c>
      <c r="C133" s="18">
        <v>11.5</v>
      </c>
      <c r="D133" s="18"/>
      <c r="E133" s="18">
        <f t="shared" si="2"/>
        <v>83157.709999999</v>
      </c>
    </row>
    <row r="134" spans="1:5" ht="12.75">
      <c r="A134" s="16">
        <v>43158</v>
      </c>
      <c r="B134" s="22" t="s">
        <v>160</v>
      </c>
      <c r="C134" s="18">
        <v>11.99</v>
      </c>
      <c r="D134" s="18"/>
      <c r="E134" s="18">
        <f t="shared" si="2"/>
        <v>83169.69999999901</v>
      </c>
    </row>
    <row r="135" spans="1:5" ht="12.75">
      <c r="A135" s="16">
        <v>43158</v>
      </c>
      <c r="B135" s="22" t="s">
        <v>160</v>
      </c>
      <c r="C135" s="18">
        <v>12.17</v>
      </c>
      <c r="D135" s="18"/>
      <c r="E135" s="18">
        <f t="shared" si="2"/>
        <v>83181.869999999</v>
      </c>
    </row>
    <row r="136" spans="1:5" ht="12.75">
      <c r="A136" s="16">
        <v>43158</v>
      </c>
      <c r="B136" s="22" t="s">
        <v>160</v>
      </c>
      <c r="C136" s="18">
        <v>12.33</v>
      </c>
      <c r="D136" s="18"/>
      <c r="E136" s="18">
        <f t="shared" si="2"/>
        <v>83194.19999999901</v>
      </c>
    </row>
    <row r="137" spans="1:5" ht="12.75">
      <c r="A137" s="16">
        <v>43158</v>
      </c>
      <c r="B137" s="22" t="s">
        <v>160</v>
      </c>
      <c r="C137" s="18">
        <v>12.38</v>
      </c>
      <c r="D137" s="18"/>
      <c r="E137" s="18">
        <f t="shared" si="2"/>
        <v>83206.57999999901</v>
      </c>
    </row>
    <row r="138" spans="1:5" ht="12.75">
      <c r="A138" s="16">
        <v>43158</v>
      </c>
      <c r="B138" s="22" t="s">
        <v>160</v>
      </c>
      <c r="C138" s="18">
        <v>12.53</v>
      </c>
      <c r="D138" s="18"/>
      <c r="E138" s="18">
        <f t="shared" si="2"/>
        <v>83219.10999999901</v>
      </c>
    </row>
    <row r="139" spans="1:5" ht="12.75">
      <c r="A139" s="16">
        <v>43158</v>
      </c>
      <c r="B139" s="22" t="s">
        <v>160</v>
      </c>
      <c r="C139" s="18">
        <v>12.73</v>
      </c>
      <c r="D139" s="18"/>
      <c r="E139" s="18">
        <f t="shared" si="2"/>
        <v>83231.839999999</v>
      </c>
    </row>
    <row r="140" spans="1:5" ht="12.75">
      <c r="A140" s="16">
        <v>43158</v>
      </c>
      <c r="B140" s="22" t="s">
        <v>160</v>
      </c>
      <c r="C140" s="18">
        <v>13</v>
      </c>
      <c r="D140" s="18"/>
      <c r="E140" s="18">
        <f t="shared" si="2"/>
        <v>83244.839999999</v>
      </c>
    </row>
    <row r="141" spans="1:5" ht="12.75">
      <c r="A141" s="16">
        <v>43158</v>
      </c>
      <c r="B141" s="22" t="s">
        <v>160</v>
      </c>
      <c r="C141" s="18">
        <v>13.22</v>
      </c>
      <c r="D141" s="18"/>
      <c r="E141" s="18">
        <f aca="true" t="shared" si="3" ref="E141:E204">E140+C141-D141</f>
        <v>83258.05999999901</v>
      </c>
    </row>
    <row r="142" spans="1:5" ht="12.75">
      <c r="A142" s="16">
        <v>43158</v>
      </c>
      <c r="B142" s="22" t="s">
        <v>160</v>
      </c>
      <c r="C142" s="18">
        <v>13.26</v>
      </c>
      <c r="D142" s="18"/>
      <c r="E142" s="18">
        <f t="shared" si="3"/>
        <v>83271.319999999</v>
      </c>
    </row>
    <row r="143" spans="1:5" ht="12.75">
      <c r="A143" s="16">
        <v>43158</v>
      </c>
      <c r="B143" s="22" t="s">
        <v>160</v>
      </c>
      <c r="C143" s="18">
        <v>13.26</v>
      </c>
      <c r="D143" s="18"/>
      <c r="E143" s="18">
        <f t="shared" si="3"/>
        <v>83284.579999999</v>
      </c>
    </row>
    <row r="144" spans="1:5" ht="12.75">
      <c r="A144" s="16">
        <v>43158</v>
      </c>
      <c r="B144" s="22" t="s">
        <v>160</v>
      </c>
      <c r="C144" s="18">
        <v>14.26</v>
      </c>
      <c r="D144" s="18"/>
      <c r="E144" s="18">
        <f t="shared" si="3"/>
        <v>83298.83999999899</v>
      </c>
    </row>
    <row r="145" spans="1:5" ht="12.75">
      <c r="A145" s="16">
        <v>43158</v>
      </c>
      <c r="B145" s="22" t="s">
        <v>160</v>
      </c>
      <c r="C145" s="18">
        <v>15.28</v>
      </c>
      <c r="D145" s="18"/>
      <c r="E145" s="18">
        <f t="shared" si="3"/>
        <v>83314.11999999899</v>
      </c>
    </row>
    <row r="146" spans="1:5" ht="12.75">
      <c r="A146" s="16">
        <v>43158</v>
      </c>
      <c r="B146" s="22" t="s">
        <v>160</v>
      </c>
      <c r="C146" s="18">
        <v>15.69</v>
      </c>
      <c r="D146" s="18"/>
      <c r="E146" s="18">
        <f t="shared" si="3"/>
        <v>83329.809999999</v>
      </c>
    </row>
    <row r="147" spans="1:5" ht="12.75">
      <c r="A147" s="16">
        <v>43158</v>
      </c>
      <c r="B147" s="22" t="s">
        <v>160</v>
      </c>
      <c r="C147" s="18">
        <v>16.19</v>
      </c>
      <c r="D147" s="18"/>
      <c r="E147" s="18">
        <f t="shared" si="3"/>
        <v>83345.999999999</v>
      </c>
    </row>
    <row r="148" spans="1:5" ht="12.75">
      <c r="A148" s="16">
        <v>43158</v>
      </c>
      <c r="B148" s="22" t="s">
        <v>160</v>
      </c>
      <c r="C148" s="18">
        <v>17.02</v>
      </c>
      <c r="D148" s="18"/>
      <c r="E148" s="18">
        <f t="shared" si="3"/>
        <v>83363.019999999</v>
      </c>
    </row>
    <row r="149" spans="1:5" ht="12.75">
      <c r="A149" s="16">
        <v>43158</v>
      </c>
      <c r="B149" s="22" t="s">
        <v>160</v>
      </c>
      <c r="C149" s="18">
        <v>18.05</v>
      </c>
      <c r="D149" s="18"/>
      <c r="E149" s="18">
        <f t="shared" si="3"/>
        <v>83381.069999999</v>
      </c>
    </row>
    <row r="150" spans="1:5" ht="12.75">
      <c r="A150" s="16">
        <v>43158</v>
      </c>
      <c r="B150" s="22" t="s">
        <v>160</v>
      </c>
      <c r="C150" s="18">
        <v>18.92</v>
      </c>
      <c r="D150" s="18"/>
      <c r="E150" s="18">
        <f t="shared" si="3"/>
        <v>83399.989999999</v>
      </c>
    </row>
    <row r="151" spans="1:5" ht="12.75">
      <c r="A151" s="16">
        <v>43158</v>
      </c>
      <c r="B151" s="22" t="s">
        <v>160</v>
      </c>
      <c r="C151" s="18">
        <v>19.53</v>
      </c>
      <c r="D151" s="18"/>
      <c r="E151" s="18">
        <f t="shared" si="3"/>
        <v>83419.519999999</v>
      </c>
    </row>
    <row r="152" spans="1:5" ht="12.75">
      <c r="A152" s="16">
        <v>43158</v>
      </c>
      <c r="B152" s="22" t="s">
        <v>160</v>
      </c>
      <c r="C152" s="18">
        <v>25.21</v>
      </c>
      <c r="D152" s="18"/>
      <c r="E152" s="18">
        <f t="shared" si="3"/>
        <v>83444.729999999</v>
      </c>
    </row>
    <row r="153" spans="1:5" ht="12.75">
      <c r="A153" s="16">
        <v>43158</v>
      </c>
      <c r="B153" s="22" t="s">
        <v>160</v>
      </c>
      <c r="C153" s="18">
        <v>32.42</v>
      </c>
      <c r="D153" s="18"/>
      <c r="E153" s="18">
        <f t="shared" si="3"/>
        <v>83477.149999999</v>
      </c>
    </row>
    <row r="154" spans="1:5" ht="12.75">
      <c r="A154" s="16">
        <v>43158</v>
      </c>
      <c r="B154" s="22" t="s">
        <v>160</v>
      </c>
      <c r="C154" s="18">
        <v>32.63</v>
      </c>
      <c r="D154" s="18"/>
      <c r="E154" s="18">
        <f t="shared" si="3"/>
        <v>83509.77999999901</v>
      </c>
    </row>
    <row r="155" spans="1:5" ht="12.75">
      <c r="A155" s="16">
        <v>43158</v>
      </c>
      <c r="B155" s="22" t="s">
        <v>160</v>
      </c>
      <c r="C155" s="18">
        <v>39.15</v>
      </c>
      <c r="D155" s="18"/>
      <c r="E155" s="18">
        <f t="shared" si="3"/>
        <v>83548.929999999</v>
      </c>
    </row>
    <row r="156" spans="1:5" ht="12.75">
      <c r="A156" s="16">
        <v>43158</v>
      </c>
      <c r="B156" s="22" t="s">
        <v>160</v>
      </c>
      <c r="C156" s="18">
        <v>45.3</v>
      </c>
      <c r="D156" s="18"/>
      <c r="E156" s="18">
        <f t="shared" si="3"/>
        <v>83594.229999999</v>
      </c>
    </row>
    <row r="157" spans="1:5" ht="12.75">
      <c r="A157" s="16">
        <v>43158</v>
      </c>
      <c r="B157" s="22" t="s">
        <v>160</v>
      </c>
      <c r="C157" s="18">
        <v>83.41</v>
      </c>
      <c r="D157" s="18"/>
      <c r="E157" s="18">
        <f t="shared" si="3"/>
        <v>83677.63999999901</v>
      </c>
    </row>
    <row r="158" spans="1:5" ht="12.75">
      <c r="A158" s="16">
        <v>43158</v>
      </c>
      <c r="B158" s="22" t="s">
        <v>160</v>
      </c>
      <c r="C158" s="18">
        <v>99.1</v>
      </c>
      <c r="D158" s="18"/>
      <c r="E158" s="18">
        <f t="shared" si="3"/>
        <v>83776.73999999902</v>
      </c>
    </row>
    <row r="159" spans="1:5" ht="12.75">
      <c r="A159" s="16">
        <v>43158</v>
      </c>
      <c r="B159" s="22" t="s">
        <v>160</v>
      </c>
      <c r="C159" s="18">
        <v>103</v>
      </c>
      <c r="D159" s="18"/>
      <c r="E159" s="18">
        <f t="shared" si="3"/>
        <v>83879.73999999902</v>
      </c>
    </row>
    <row r="160" spans="1:5" ht="12.75">
      <c r="A160" s="16">
        <v>43158</v>
      </c>
      <c r="B160" s="22" t="s">
        <v>160</v>
      </c>
      <c r="C160" s="18">
        <v>112.8</v>
      </c>
      <c r="D160" s="18"/>
      <c r="E160" s="18">
        <f t="shared" si="3"/>
        <v>83992.53999999902</v>
      </c>
    </row>
    <row r="161" spans="1:5" ht="12.75">
      <c r="A161" s="16">
        <v>43158</v>
      </c>
      <c r="B161" s="22" t="s">
        <v>160</v>
      </c>
      <c r="C161" s="18">
        <v>205.74</v>
      </c>
      <c r="D161" s="18"/>
      <c r="E161" s="18">
        <f t="shared" si="3"/>
        <v>84198.27999999902</v>
      </c>
    </row>
    <row r="162" spans="1:5" ht="12.75">
      <c r="A162" s="16">
        <v>43158</v>
      </c>
      <c r="B162" s="22" t="s">
        <v>160</v>
      </c>
      <c r="C162" s="18">
        <v>209.51</v>
      </c>
      <c r="D162" s="18"/>
      <c r="E162" s="18">
        <f t="shared" si="3"/>
        <v>84407.78999999902</v>
      </c>
    </row>
    <row r="163" spans="1:5" ht="12.75">
      <c r="A163" s="16">
        <v>43158</v>
      </c>
      <c r="B163" s="22" t="s">
        <v>160</v>
      </c>
      <c r="C163" s="18">
        <v>225.62</v>
      </c>
      <c r="D163" s="18"/>
      <c r="E163" s="18">
        <f t="shared" si="3"/>
        <v>84633.40999999901</v>
      </c>
    </row>
    <row r="164" spans="1:5" ht="12.75">
      <c r="A164" s="16">
        <v>43158</v>
      </c>
      <c r="B164" s="22" t="s">
        <v>160</v>
      </c>
      <c r="C164" s="18">
        <v>1701.26</v>
      </c>
      <c r="D164" s="18"/>
      <c r="E164" s="18">
        <f t="shared" si="3"/>
        <v>86334.66999999901</v>
      </c>
    </row>
    <row r="165" spans="1:5" ht="12.75">
      <c r="A165" s="16">
        <v>43159</v>
      </c>
      <c r="B165" s="22" t="s">
        <v>136</v>
      </c>
      <c r="C165" s="18"/>
      <c r="D165" s="18">
        <v>497.58</v>
      </c>
      <c r="E165" s="18">
        <f t="shared" si="3"/>
        <v>85837.089999999</v>
      </c>
    </row>
    <row r="166" spans="1:5" ht="12.75">
      <c r="A166" s="16">
        <v>43159</v>
      </c>
      <c r="B166" s="22" t="s">
        <v>263</v>
      </c>
      <c r="C166" s="18">
        <v>905.28</v>
      </c>
      <c r="D166" s="18"/>
      <c r="E166" s="18">
        <f t="shared" si="3"/>
        <v>86742.369999999</v>
      </c>
    </row>
    <row r="167" spans="1:5" ht="12.75">
      <c r="A167" s="16">
        <v>43159</v>
      </c>
      <c r="B167" s="22" t="s">
        <v>150</v>
      </c>
      <c r="C167" s="18">
        <v>28747.6</v>
      </c>
      <c r="D167" s="18"/>
      <c r="E167" s="18">
        <f t="shared" si="3"/>
        <v>115489.96999999901</v>
      </c>
    </row>
    <row r="168" spans="1:5" ht="12.75">
      <c r="A168" s="16">
        <v>43161</v>
      </c>
      <c r="B168" s="22" t="s">
        <v>146</v>
      </c>
      <c r="C168" s="18"/>
      <c r="D168" s="18">
        <v>90000</v>
      </c>
      <c r="E168" s="18">
        <f t="shared" si="3"/>
        <v>25489.96999999901</v>
      </c>
    </row>
    <row r="169" spans="1:5" ht="12.75">
      <c r="A169" s="16">
        <v>43161</v>
      </c>
      <c r="B169" s="22" t="s">
        <v>161</v>
      </c>
      <c r="C169" s="18">
        <v>30000</v>
      </c>
      <c r="D169" s="18"/>
      <c r="E169" s="18">
        <f t="shared" si="3"/>
        <v>55489.96999999901</v>
      </c>
    </row>
    <row r="170" spans="1:5" ht="12.75">
      <c r="A170" s="16">
        <v>43161</v>
      </c>
      <c r="B170" s="22" t="s">
        <v>162</v>
      </c>
      <c r="C170" s="18"/>
      <c r="D170" s="18">
        <v>40660.21</v>
      </c>
      <c r="E170" s="18">
        <f t="shared" si="3"/>
        <v>14829.759999999013</v>
      </c>
    </row>
    <row r="171" spans="1:5" ht="12.75">
      <c r="A171" s="16">
        <v>43165</v>
      </c>
      <c r="B171" s="22" t="s">
        <v>137</v>
      </c>
      <c r="C171" s="18">
        <v>123.44</v>
      </c>
      <c r="D171" s="18"/>
      <c r="E171" s="18">
        <f t="shared" si="3"/>
        <v>14953.199999999013</v>
      </c>
    </row>
    <row r="172" spans="1:5" ht="12.75">
      <c r="A172" s="16">
        <v>43165</v>
      </c>
      <c r="B172" s="22" t="s">
        <v>136</v>
      </c>
      <c r="C172" s="18"/>
      <c r="D172" s="18">
        <v>477.36</v>
      </c>
      <c r="E172" s="18">
        <f t="shared" si="3"/>
        <v>14475.839999999012</v>
      </c>
    </row>
    <row r="173" spans="1:5" ht="12.75">
      <c r="A173" s="16">
        <v>43167</v>
      </c>
      <c r="B173" s="22" t="s">
        <v>150</v>
      </c>
      <c r="C173" s="18">
        <v>29763.07</v>
      </c>
      <c r="D173" s="18"/>
      <c r="E173" s="18">
        <f t="shared" si="3"/>
        <v>44238.909999999014</v>
      </c>
    </row>
    <row r="174" spans="1:5" ht="12.75">
      <c r="A174" s="16">
        <v>43167</v>
      </c>
      <c r="B174" s="22" t="s">
        <v>150</v>
      </c>
      <c r="C174" s="18">
        <v>60773.02</v>
      </c>
      <c r="D174" s="18"/>
      <c r="E174" s="18">
        <f t="shared" si="3"/>
        <v>105011.929999999</v>
      </c>
    </row>
    <row r="175" spans="1:5" ht="12.75">
      <c r="A175" s="16">
        <v>43167</v>
      </c>
      <c r="B175" s="22" t="s">
        <v>150</v>
      </c>
      <c r="C175" s="18">
        <v>157423.93</v>
      </c>
      <c r="D175" s="18"/>
      <c r="E175" s="18">
        <f t="shared" si="3"/>
        <v>262435.859999999</v>
      </c>
    </row>
    <row r="176" spans="1:5" ht="12.75">
      <c r="A176" s="16">
        <v>43168</v>
      </c>
      <c r="B176" s="22" t="s">
        <v>264</v>
      </c>
      <c r="C176" s="18">
        <v>0.16</v>
      </c>
      <c r="D176" s="18"/>
      <c r="E176" s="18">
        <f t="shared" si="3"/>
        <v>262436.01999999897</v>
      </c>
    </row>
    <row r="177" spans="1:5" ht="12.75">
      <c r="A177" s="16">
        <v>43168</v>
      </c>
      <c r="B177" s="22" t="s">
        <v>265</v>
      </c>
      <c r="C177" s="18">
        <v>13</v>
      </c>
      <c r="D177" s="18"/>
      <c r="E177" s="18">
        <f t="shared" si="3"/>
        <v>262449.01999999897</v>
      </c>
    </row>
    <row r="178" spans="1:5" ht="12.75">
      <c r="A178" s="16">
        <v>43171</v>
      </c>
      <c r="B178" s="22" t="s">
        <v>265</v>
      </c>
      <c r="C178" s="18">
        <v>130</v>
      </c>
      <c r="D178" s="18"/>
      <c r="E178" s="18">
        <f t="shared" si="3"/>
        <v>262579.01999999897</v>
      </c>
    </row>
    <row r="179" spans="1:5" ht="12.75">
      <c r="A179" s="16">
        <v>43172</v>
      </c>
      <c r="B179" s="22" t="s">
        <v>266</v>
      </c>
      <c r="C179" s="18">
        <v>816</v>
      </c>
      <c r="D179" s="18"/>
      <c r="E179" s="18">
        <f t="shared" si="3"/>
        <v>263395.01999999897</v>
      </c>
    </row>
    <row r="180" spans="1:5" ht="12.75">
      <c r="A180" s="16">
        <v>43172</v>
      </c>
      <c r="B180" s="22" t="s">
        <v>128</v>
      </c>
      <c r="C180" s="18"/>
      <c r="D180" s="18">
        <v>200000</v>
      </c>
      <c r="E180" s="18">
        <f t="shared" si="3"/>
        <v>63395.01999999897</v>
      </c>
    </row>
    <row r="181" spans="1:5" ht="12.75">
      <c r="A181" s="16">
        <v>43172</v>
      </c>
      <c r="B181" s="22" t="s">
        <v>163</v>
      </c>
      <c r="C181" s="18">
        <v>117</v>
      </c>
      <c r="D181" s="18"/>
      <c r="E181" s="18">
        <f t="shared" si="3"/>
        <v>63512.01999999897</v>
      </c>
    </row>
    <row r="182" spans="1:5" ht="12.75">
      <c r="A182" s="16">
        <v>43173</v>
      </c>
      <c r="B182" s="22" t="s">
        <v>265</v>
      </c>
      <c r="C182" s="18">
        <v>240</v>
      </c>
      <c r="D182" s="18"/>
      <c r="E182" s="18">
        <f t="shared" si="3"/>
        <v>63752.01999999897</v>
      </c>
    </row>
    <row r="183" spans="1:5" ht="12.75">
      <c r="A183" s="16">
        <v>43173</v>
      </c>
      <c r="B183" s="22" t="s">
        <v>164</v>
      </c>
      <c r="C183" s="18">
        <v>441.36</v>
      </c>
      <c r="D183" s="18"/>
      <c r="E183" s="18">
        <f t="shared" si="3"/>
        <v>64193.37999999897</v>
      </c>
    </row>
    <row r="184" spans="1:5" ht="12.75">
      <c r="A184" s="16">
        <v>43173</v>
      </c>
      <c r="B184" s="22" t="s">
        <v>160</v>
      </c>
      <c r="C184" s="18">
        <v>1.31</v>
      </c>
      <c r="D184" s="18"/>
      <c r="E184" s="18">
        <f t="shared" si="3"/>
        <v>64194.68999999897</v>
      </c>
    </row>
    <row r="185" spans="1:5" ht="12.75">
      <c r="A185" s="16">
        <v>43173</v>
      </c>
      <c r="B185" s="22" t="s">
        <v>160</v>
      </c>
      <c r="C185" s="18">
        <v>1.82</v>
      </c>
      <c r="D185" s="18"/>
      <c r="E185" s="18">
        <f t="shared" si="3"/>
        <v>64196.50999999897</v>
      </c>
    </row>
    <row r="186" spans="1:5" ht="12.75">
      <c r="A186" s="16">
        <v>43173</v>
      </c>
      <c r="B186" s="22" t="s">
        <v>160</v>
      </c>
      <c r="C186" s="18">
        <v>5.35</v>
      </c>
      <c r="D186" s="18"/>
      <c r="E186" s="18">
        <f t="shared" si="3"/>
        <v>64201.85999999897</v>
      </c>
    </row>
    <row r="187" spans="1:5" ht="12.75">
      <c r="A187" s="16">
        <v>43173</v>
      </c>
      <c r="B187" s="22" t="s">
        <v>160</v>
      </c>
      <c r="C187" s="18">
        <v>6.05</v>
      </c>
      <c r="D187" s="18"/>
      <c r="E187" s="18">
        <f t="shared" si="3"/>
        <v>64207.90999999897</v>
      </c>
    </row>
    <row r="188" spans="1:5" ht="12.75">
      <c r="A188" s="16">
        <v>43173</v>
      </c>
      <c r="B188" s="22" t="s">
        <v>160</v>
      </c>
      <c r="C188" s="18">
        <v>6.83</v>
      </c>
      <c r="D188" s="18"/>
      <c r="E188" s="18">
        <f t="shared" si="3"/>
        <v>64214.73999999897</v>
      </c>
    </row>
    <row r="189" spans="1:5" ht="12.75">
      <c r="A189" s="16">
        <v>43173</v>
      </c>
      <c r="B189" s="22" t="s">
        <v>160</v>
      </c>
      <c r="C189" s="18">
        <v>14.08</v>
      </c>
      <c r="D189" s="18"/>
      <c r="E189" s="18">
        <f t="shared" si="3"/>
        <v>64228.819999998974</v>
      </c>
    </row>
    <row r="190" spans="1:5" ht="12.75">
      <c r="A190" s="16">
        <v>43173</v>
      </c>
      <c r="B190" s="22" t="s">
        <v>160</v>
      </c>
      <c r="C190" s="18">
        <v>15.94</v>
      </c>
      <c r="D190" s="18"/>
      <c r="E190" s="18">
        <f t="shared" si="3"/>
        <v>64244.759999998976</v>
      </c>
    </row>
    <row r="191" spans="1:5" ht="12.75">
      <c r="A191" s="16">
        <v>43173</v>
      </c>
      <c r="B191" s="22" t="s">
        <v>160</v>
      </c>
      <c r="C191" s="18">
        <v>20.17</v>
      </c>
      <c r="D191" s="18"/>
      <c r="E191" s="18">
        <f t="shared" si="3"/>
        <v>64264.929999998974</v>
      </c>
    </row>
    <row r="192" spans="1:5" ht="12.75">
      <c r="A192" s="16">
        <v>43173</v>
      </c>
      <c r="B192" s="22" t="s">
        <v>160</v>
      </c>
      <c r="C192" s="18">
        <v>37.67</v>
      </c>
      <c r="D192" s="18"/>
      <c r="E192" s="18">
        <f t="shared" si="3"/>
        <v>64302.59999999897</v>
      </c>
    </row>
    <row r="193" spans="1:5" ht="12.75">
      <c r="A193" s="16">
        <v>43173</v>
      </c>
      <c r="B193" s="22" t="s">
        <v>160</v>
      </c>
      <c r="C193" s="18">
        <v>39.97</v>
      </c>
      <c r="D193" s="18"/>
      <c r="E193" s="18">
        <f t="shared" si="3"/>
        <v>64342.569999998974</v>
      </c>
    </row>
    <row r="194" spans="1:5" ht="12.75">
      <c r="A194" s="16">
        <v>43173</v>
      </c>
      <c r="B194" s="22" t="s">
        <v>160</v>
      </c>
      <c r="C194" s="18">
        <v>60.25</v>
      </c>
      <c r="D194" s="18"/>
      <c r="E194" s="18">
        <f t="shared" si="3"/>
        <v>64402.819999998974</v>
      </c>
    </row>
    <row r="195" spans="1:5" ht="12.75">
      <c r="A195" s="16">
        <v>43173</v>
      </c>
      <c r="B195" s="22" t="s">
        <v>160</v>
      </c>
      <c r="C195" s="18">
        <v>83.76</v>
      </c>
      <c r="D195" s="18"/>
      <c r="E195" s="18">
        <f t="shared" si="3"/>
        <v>64486.579999998976</v>
      </c>
    </row>
    <row r="196" spans="1:5" ht="12.75">
      <c r="A196" s="16">
        <v>43173</v>
      </c>
      <c r="B196" s="22" t="s">
        <v>160</v>
      </c>
      <c r="C196" s="18">
        <v>181.58</v>
      </c>
      <c r="D196" s="18"/>
      <c r="E196" s="18">
        <f t="shared" si="3"/>
        <v>64668.15999999898</v>
      </c>
    </row>
    <row r="197" spans="1:5" ht="12.75">
      <c r="A197" s="16">
        <v>43174</v>
      </c>
      <c r="B197" s="22" t="s">
        <v>165</v>
      </c>
      <c r="C197" s="18">
        <v>443.87</v>
      </c>
      <c r="D197" s="18"/>
      <c r="E197" s="18">
        <f t="shared" si="3"/>
        <v>65112.02999999898</v>
      </c>
    </row>
    <row r="198" spans="1:5" ht="12.75">
      <c r="A198" s="16">
        <v>43175</v>
      </c>
      <c r="B198" s="22" t="s">
        <v>166</v>
      </c>
      <c r="C198" s="18">
        <v>3905000</v>
      </c>
      <c r="D198" s="18"/>
      <c r="E198" s="18">
        <f t="shared" si="3"/>
        <v>3970112.029999999</v>
      </c>
    </row>
    <row r="199" spans="1:5" ht="12.75">
      <c r="A199" s="16">
        <v>43175</v>
      </c>
      <c r="B199" s="22" t="s">
        <v>167</v>
      </c>
      <c r="C199" s="18">
        <v>448.42</v>
      </c>
      <c r="D199" s="18"/>
      <c r="E199" s="18">
        <f t="shared" si="3"/>
        <v>3970560.449999999</v>
      </c>
    </row>
    <row r="200" spans="1:5" ht="12.75">
      <c r="A200" s="16">
        <v>43178</v>
      </c>
      <c r="B200" s="22" t="s">
        <v>168</v>
      </c>
      <c r="C200" s="18">
        <v>487.5</v>
      </c>
      <c r="D200" s="18"/>
      <c r="E200" s="18">
        <f t="shared" si="3"/>
        <v>3971047.949999999</v>
      </c>
    </row>
    <row r="201" spans="1:5" ht="12.75">
      <c r="A201" s="16">
        <v>43180</v>
      </c>
      <c r="B201" s="22" t="s">
        <v>149</v>
      </c>
      <c r="C201" s="18">
        <v>2497280.08</v>
      </c>
      <c r="D201" s="18"/>
      <c r="E201" s="18">
        <f t="shared" si="3"/>
        <v>6468328.029999999</v>
      </c>
    </row>
    <row r="202" spans="1:5" ht="12.75">
      <c r="A202" s="16">
        <v>43180</v>
      </c>
      <c r="B202" s="22" t="s">
        <v>267</v>
      </c>
      <c r="C202" s="18">
        <v>70</v>
      </c>
      <c r="D202" s="18"/>
      <c r="E202" s="18">
        <f t="shared" si="3"/>
        <v>6468398.029999999</v>
      </c>
    </row>
    <row r="203" spans="1:5" ht="12.75">
      <c r="A203" s="16">
        <v>43180</v>
      </c>
      <c r="B203" s="22" t="s">
        <v>267</v>
      </c>
      <c r="C203" s="18">
        <v>90</v>
      </c>
      <c r="D203" s="18"/>
      <c r="E203" s="18">
        <f t="shared" si="3"/>
        <v>6468488.029999999</v>
      </c>
    </row>
    <row r="204" spans="1:5" ht="12.75">
      <c r="A204" s="16">
        <v>43180</v>
      </c>
      <c r="B204" s="22" t="s">
        <v>169</v>
      </c>
      <c r="C204" s="18"/>
      <c r="D204" s="18">
        <v>6.98</v>
      </c>
      <c r="E204" s="18">
        <f t="shared" si="3"/>
        <v>6468481.049999999</v>
      </c>
    </row>
    <row r="205" spans="1:5" ht="12.75">
      <c r="A205" s="16">
        <v>43181</v>
      </c>
      <c r="B205" s="22" t="s">
        <v>252</v>
      </c>
      <c r="C205" s="18">
        <v>194.17</v>
      </c>
      <c r="D205" s="18"/>
      <c r="E205" s="18">
        <f aca="true" t="shared" si="4" ref="E205:E268">E204+C205-D205</f>
        <v>6468675.219999999</v>
      </c>
    </row>
    <row r="206" spans="1:5" ht="12.75">
      <c r="A206" s="16">
        <v>43181</v>
      </c>
      <c r="B206" s="22" t="s">
        <v>267</v>
      </c>
      <c r="C206" s="18">
        <v>20</v>
      </c>
      <c r="D206" s="18"/>
      <c r="E206" s="18">
        <f t="shared" si="4"/>
        <v>6468695.219999999</v>
      </c>
    </row>
    <row r="207" spans="1:5" ht="12.75">
      <c r="A207" s="16">
        <v>43182</v>
      </c>
      <c r="B207" s="22" t="s">
        <v>268</v>
      </c>
      <c r="C207" s="18">
        <v>711.29</v>
      </c>
      <c r="D207" s="18"/>
      <c r="E207" s="18">
        <f t="shared" si="4"/>
        <v>6469406.509999999</v>
      </c>
    </row>
    <row r="208" spans="1:5" ht="12.75">
      <c r="A208" s="16">
        <v>43182</v>
      </c>
      <c r="B208" s="22" t="s">
        <v>269</v>
      </c>
      <c r="C208" s="18">
        <v>75</v>
      </c>
      <c r="D208" s="18"/>
      <c r="E208" s="18">
        <f t="shared" si="4"/>
        <v>6469481.509999999</v>
      </c>
    </row>
    <row r="209" spans="1:5" ht="12.75">
      <c r="A209" s="16">
        <v>43182</v>
      </c>
      <c r="B209" s="22" t="s">
        <v>128</v>
      </c>
      <c r="C209" s="18"/>
      <c r="D209" s="18">
        <v>3000000</v>
      </c>
      <c r="E209" s="18">
        <f t="shared" si="4"/>
        <v>3469481.509999999</v>
      </c>
    </row>
    <row r="210" spans="1:5" ht="12.75">
      <c r="A210" s="16">
        <v>43182</v>
      </c>
      <c r="B210" s="22" t="s">
        <v>170</v>
      </c>
      <c r="C210" s="18">
        <v>139.4</v>
      </c>
      <c r="D210" s="18"/>
      <c r="E210" s="18">
        <f t="shared" si="4"/>
        <v>3469620.9099999988</v>
      </c>
    </row>
    <row r="211" spans="1:5" ht="12.75">
      <c r="A211" s="16">
        <v>43182</v>
      </c>
      <c r="B211" s="22" t="s">
        <v>171</v>
      </c>
      <c r="C211" s="18">
        <v>12.25</v>
      </c>
      <c r="D211" s="18"/>
      <c r="E211" s="18">
        <f t="shared" si="4"/>
        <v>3469633.1599999988</v>
      </c>
    </row>
    <row r="212" spans="1:5" ht="12.75">
      <c r="A212" s="16">
        <v>43182</v>
      </c>
      <c r="B212" s="22" t="s">
        <v>171</v>
      </c>
      <c r="C212" s="18">
        <v>26.09</v>
      </c>
      <c r="D212" s="18"/>
      <c r="E212" s="18">
        <f t="shared" si="4"/>
        <v>3469659.2499999986</v>
      </c>
    </row>
    <row r="213" spans="1:5" ht="12.75">
      <c r="A213" s="16">
        <v>43182</v>
      </c>
      <c r="B213" s="22" t="s">
        <v>171</v>
      </c>
      <c r="C213" s="18">
        <v>32.95</v>
      </c>
      <c r="D213" s="18"/>
      <c r="E213" s="18">
        <f t="shared" si="4"/>
        <v>3469692.199999999</v>
      </c>
    </row>
    <row r="214" spans="1:5" ht="12.75">
      <c r="A214" s="16">
        <v>43182</v>
      </c>
      <c r="B214" s="22" t="s">
        <v>171</v>
      </c>
      <c r="C214" s="18">
        <v>36.32</v>
      </c>
      <c r="D214" s="18"/>
      <c r="E214" s="18">
        <f t="shared" si="4"/>
        <v>3469728.5199999986</v>
      </c>
    </row>
    <row r="215" spans="1:5" ht="12.75">
      <c r="A215" s="16">
        <v>43182</v>
      </c>
      <c r="B215" s="22" t="s">
        <v>171</v>
      </c>
      <c r="C215" s="18">
        <v>66.22</v>
      </c>
      <c r="D215" s="18"/>
      <c r="E215" s="18">
        <f t="shared" si="4"/>
        <v>3469794.739999999</v>
      </c>
    </row>
    <row r="216" spans="1:5" ht="12.75">
      <c r="A216" s="16">
        <v>43182</v>
      </c>
      <c r="B216" s="22" t="s">
        <v>171</v>
      </c>
      <c r="C216" s="18">
        <v>35.6</v>
      </c>
      <c r="D216" s="18"/>
      <c r="E216" s="18">
        <f t="shared" si="4"/>
        <v>3469830.339999999</v>
      </c>
    </row>
    <row r="217" spans="1:5" ht="12.75">
      <c r="A217" s="16">
        <v>43182</v>
      </c>
      <c r="B217" s="22" t="s">
        <v>171</v>
      </c>
      <c r="C217" s="18">
        <v>17.6</v>
      </c>
      <c r="D217" s="18"/>
      <c r="E217" s="18">
        <f t="shared" si="4"/>
        <v>3469847.939999999</v>
      </c>
    </row>
    <row r="218" spans="1:5" ht="12.75">
      <c r="A218" s="16">
        <v>43182</v>
      </c>
      <c r="B218" s="22" t="s">
        <v>171</v>
      </c>
      <c r="C218" s="18">
        <v>17.66</v>
      </c>
      <c r="D218" s="18"/>
      <c r="E218" s="18">
        <f t="shared" si="4"/>
        <v>3469865.599999999</v>
      </c>
    </row>
    <row r="219" spans="1:5" ht="12.75">
      <c r="A219" s="16">
        <v>43182</v>
      </c>
      <c r="B219" s="22" t="s">
        <v>171</v>
      </c>
      <c r="C219" s="18">
        <v>6.2</v>
      </c>
      <c r="D219" s="18"/>
      <c r="E219" s="18">
        <f t="shared" si="4"/>
        <v>3469871.7999999993</v>
      </c>
    </row>
    <row r="220" spans="1:5" ht="12.75">
      <c r="A220" s="16">
        <v>43182</v>
      </c>
      <c r="B220" s="22" t="s">
        <v>171</v>
      </c>
      <c r="C220" s="18">
        <v>5.21</v>
      </c>
      <c r="D220" s="18"/>
      <c r="E220" s="18">
        <f t="shared" si="4"/>
        <v>3469877.0099999993</v>
      </c>
    </row>
    <row r="221" spans="1:5" ht="12.75">
      <c r="A221" s="16">
        <v>43182</v>
      </c>
      <c r="B221" s="22" t="s">
        <v>171</v>
      </c>
      <c r="C221" s="18">
        <v>8.97</v>
      </c>
      <c r="D221" s="18"/>
      <c r="E221" s="18">
        <f t="shared" si="4"/>
        <v>3469885.9799999995</v>
      </c>
    </row>
    <row r="222" spans="1:5" ht="12.75">
      <c r="A222" s="16">
        <v>43182</v>
      </c>
      <c r="B222" s="22" t="s">
        <v>171</v>
      </c>
      <c r="C222" s="18">
        <v>28.2</v>
      </c>
      <c r="D222" s="18"/>
      <c r="E222" s="18">
        <f t="shared" si="4"/>
        <v>3469914.1799999997</v>
      </c>
    </row>
    <row r="223" spans="1:5" ht="12.75">
      <c r="A223" s="16">
        <v>43182</v>
      </c>
      <c r="B223" s="22" t="s">
        <v>171</v>
      </c>
      <c r="C223" s="18">
        <v>26.26</v>
      </c>
      <c r="D223" s="18"/>
      <c r="E223" s="18">
        <f t="shared" si="4"/>
        <v>3469940.4399999995</v>
      </c>
    </row>
    <row r="224" spans="1:5" ht="12.75">
      <c r="A224" s="16">
        <v>43182</v>
      </c>
      <c r="B224" s="22" t="s">
        <v>146</v>
      </c>
      <c r="C224" s="18"/>
      <c r="D224" s="18">
        <v>200000</v>
      </c>
      <c r="E224" s="18">
        <f t="shared" si="4"/>
        <v>3269940.4399999995</v>
      </c>
    </row>
    <row r="225" spans="1:5" ht="12.75">
      <c r="A225" s="16">
        <v>43182</v>
      </c>
      <c r="B225" s="22" t="s">
        <v>171</v>
      </c>
      <c r="C225" s="18">
        <v>3.23</v>
      </c>
      <c r="D225" s="18"/>
      <c r="E225" s="18">
        <f t="shared" si="4"/>
        <v>3269943.6699999995</v>
      </c>
    </row>
    <row r="226" spans="1:5" ht="12.75">
      <c r="A226" s="16">
        <v>43182</v>
      </c>
      <c r="B226" s="22" t="s">
        <v>171</v>
      </c>
      <c r="C226" s="18">
        <v>57.1</v>
      </c>
      <c r="D226" s="18"/>
      <c r="E226" s="18">
        <f t="shared" si="4"/>
        <v>3270000.7699999996</v>
      </c>
    </row>
    <row r="227" spans="1:5" ht="12.75">
      <c r="A227" s="16">
        <v>43182</v>
      </c>
      <c r="B227" s="22" t="s">
        <v>171</v>
      </c>
      <c r="C227" s="18">
        <v>8.98</v>
      </c>
      <c r="D227" s="18"/>
      <c r="E227" s="18">
        <f t="shared" si="4"/>
        <v>3270009.7499999995</v>
      </c>
    </row>
    <row r="228" spans="1:5" ht="12.75">
      <c r="A228" s="16">
        <v>43182</v>
      </c>
      <c r="B228" s="22" t="s">
        <v>171</v>
      </c>
      <c r="C228" s="18">
        <v>44.16</v>
      </c>
      <c r="D228" s="18"/>
      <c r="E228" s="18">
        <f t="shared" si="4"/>
        <v>3270053.9099999997</v>
      </c>
    </row>
    <row r="229" spans="1:5" ht="12.75">
      <c r="A229" s="16">
        <v>43182</v>
      </c>
      <c r="B229" s="22" t="s">
        <v>171</v>
      </c>
      <c r="C229" s="18">
        <v>3.6</v>
      </c>
      <c r="D229" s="18"/>
      <c r="E229" s="18">
        <f t="shared" si="4"/>
        <v>3270057.51</v>
      </c>
    </row>
    <row r="230" spans="1:5" ht="12.75">
      <c r="A230" s="16">
        <v>43182</v>
      </c>
      <c r="B230" s="22" t="s">
        <v>171</v>
      </c>
      <c r="C230" s="18">
        <v>6.35</v>
      </c>
      <c r="D230" s="18"/>
      <c r="E230" s="18">
        <f t="shared" si="4"/>
        <v>3270063.86</v>
      </c>
    </row>
    <row r="231" spans="1:5" ht="12.75">
      <c r="A231" s="16">
        <v>43182</v>
      </c>
      <c r="B231" s="22" t="s">
        <v>172</v>
      </c>
      <c r="C231" s="18"/>
      <c r="D231" s="18">
        <v>17.6</v>
      </c>
      <c r="E231" s="18">
        <f t="shared" si="4"/>
        <v>3270046.26</v>
      </c>
    </row>
    <row r="232" spans="1:5" ht="12.75">
      <c r="A232" s="16">
        <v>43185</v>
      </c>
      <c r="B232" s="22" t="s">
        <v>252</v>
      </c>
      <c r="C232" s="18">
        <v>90</v>
      </c>
      <c r="D232" s="18"/>
      <c r="E232" s="18">
        <f t="shared" si="4"/>
        <v>3270136.26</v>
      </c>
    </row>
    <row r="233" spans="1:5" ht="12.75">
      <c r="A233" s="16">
        <v>43185</v>
      </c>
      <c r="B233" s="22" t="s">
        <v>137</v>
      </c>
      <c r="C233" s="18">
        <v>123.44</v>
      </c>
      <c r="D233" s="18"/>
      <c r="E233" s="18">
        <f t="shared" si="4"/>
        <v>3270259.6999999997</v>
      </c>
    </row>
    <row r="234" spans="1:5" ht="12.75">
      <c r="A234" s="16">
        <v>43185</v>
      </c>
      <c r="B234" s="22" t="s">
        <v>270</v>
      </c>
      <c r="C234" s="18">
        <v>10</v>
      </c>
      <c r="D234" s="18"/>
      <c r="E234" s="18">
        <f t="shared" si="4"/>
        <v>3270269.6999999997</v>
      </c>
    </row>
    <row r="235" spans="1:5" ht="12.75">
      <c r="A235" s="16">
        <v>43186</v>
      </c>
      <c r="B235" s="22" t="s">
        <v>271</v>
      </c>
      <c r="C235" s="18">
        <v>142</v>
      </c>
      <c r="D235" s="18"/>
      <c r="E235" s="18">
        <f t="shared" si="4"/>
        <v>3270411.6999999997</v>
      </c>
    </row>
    <row r="236" spans="1:5" ht="12.75">
      <c r="A236" s="16">
        <v>43186</v>
      </c>
      <c r="B236" s="22" t="s">
        <v>146</v>
      </c>
      <c r="C236" s="18"/>
      <c r="D236" s="18">
        <v>300000</v>
      </c>
      <c r="E236" s="18">
        <f t="shared" si="4"/>
        <v>2970411.6999999997</v>
      </c>
    </row>
    <row r="237" spans="1:5" ht="12.75">
      <c r="A237" s="16">
        <v>43186</v>
      </c>
      <c r="B237" s="22" t="s">
        <v>173</v>
      </c>
      <c r="C237" s="18">
        <v>7.12</v>
      </c>
      <c r="D237" s="18"/>
      <c r="E237" s="18">
        <f t="shared" si="4"/>
        <v>2970418.82</v>
      </c>
    </row>
    <row r="238" spans="1:5" ht="12.75">
      <c r="A238" s="16">
        <v>43186</v>
      </c>
      <c r="B238" s="22" t="s">
        <v>173</v>
      </c>
      <c r="C238" s="18">
        <v>23.82</v>
      </c>
      <c r="D238" s="18"/>
      <c r="E238" s="18">
        <f t="shared" si="4"/>
        <v>2970442.6399999997</v>
      </c>
    </row>
    <row r="239" spans="1:5" ht="12.75">
      <c r="A239" s="16">
        <v>43186</v>
      </c>
      <c r="B239" s="22" t="s">
        <v>173</v>
      </c>
      <c r="C239" s="18">
        <v>35.65</v>
      </c>
      <c r="D239" s="18"/>
      <c r="E239" s="18">
        <f t="shared" si="4"/>
        <v>2970478.2899999996</v>
      </c>
    </row>
    <row r="240" spans="1:5" ht="12.75">
      <c r="A240" s="16">
        <v>43187</v>
      </c>
      <c r="B240" s="22" t="s">
        <v>150</v>
      </c>
      <c r="C240" s="18">
        <v>45638.34</v>
      </c>
      <c r="D240" s="18"/>
      <c r="E240" s="18">
        <f t="shared" si="4"/>
        <v>3016116.6299999994</v>
      </c>
    </row>
    <row r="241" spans="1:5" ht="12.75">
      <c r="A241" s="16">
        <v>43187</v>
      </c>
      <c r="B241" s="22" t="s">
        <v>150</v>
      </c>
      <c r="C241" s="18">
        <v>126844.6</v>
      </c>
      <c r="D241" s="18"/>
      <c r="E241" s="18">
        <f t="shared" si="4"/>
        <v>3142961.2299999995</v>
      </c>
    </row>
    <row r="242" spans="1:5" ht="12.75">
      <c r="A242" s="16">
        <v>43195</v>
      </c>
      <c r="B242" s="22" t="s">
        <v>174</v>
      </c>
      <c r="C242" s="18">
        <v>59.19</v>
      </c>
      <c r="D242" s="18"/>
      <c r="E242" s="18">
        <f t="shared" si="4"/>
        <v>3143020.4199999995</v>
      </c>
    </row>
    <row r="243" spans="1:5" ht="12.75">
      <c r="A243" s="16">
        <v>43196</v>
      </c>
      <c r="B243" s="22" t="s">
        <v>175</v>
      </c>
      <c r="C243" s="18"/>
      <c r="D243" s="18">
        <v>40826.17</v>
      </c>
      <c r="E243" s="18">
        <f t="shared" si="4"/>
        <v>3102194.2499999995</v>
      </c>
    </row>
    <row r="244" spans="1:5" ht="12.75">
      <c r="A244" s="16">
        <v>43201</v>
      </c>
      <c r="B244" s="22" t="s">
        <v>272</v>
      </c>
      <c r="C244" s="18">
        <v>18.7</v>
      </c>
      <c r="D244" s="18"/>
      <c r="E244" s="18">
        <f t="shared" si="4"/>
        <v>3102212.9499999997</v>
      </c>
    </row>
    <row r="245" spans="1:5" ht="12.75">
      <c r="A245" s="16">
        <v>43201</v>
      </c>
      <c r="B245" s="22" t="s">
        <v>176</v>
      </c>
      <c r="C245" s="18"/>
      <c r="D245" s="18">
        <v>54.45</v>
      </c>
      <c r="E245" s="18">
        <f t="shared" si="4"/>
        <v>3102158.4999999995</v>
      </c>
    </row>
    <row r="246" spans="1:5" ht="12.75">
      <c r="A246" s="16">
        <v>43203</v>
      </c>
      <c r="B246" s="22" t="s">
        <v>273</v>
      </c>
      <c r="C246" s="18">
        <v>835.23</v>
      </c>
      <c r="D246" s="18"/>
      <c r="E246" s="18">
        <f t="shared" si="4"/>
        <v>3102993.7299999995</v>
      </c>
    </row>
    <row r="247" spans="1:5" ht="12.75">
      <c r="A247" s="16">
        <v>43203</v>
      </c>
      <c r="B247" s="22" t="s">
        <v>177</v>
      </c>
      <c r="C247" s="18"/>
      <c r="D247" s="18">
        <v>1517.04</v>
      </c>
      <c r="E247" s="18">
        <f t="shared" si="4"/>
        <v>3101476.6899999995</v>
      </c>
    </row>
    <row r="248" spans="1:5" ht="12.75">
      <c r="A248" s="16">
        <v>43203</v>
      </c>
      <c r="B248" s="22" t="s">
        <v>173</v>
      </c>
      <c r="C248" s="18">
        <v>0.68</v>
      </c>
      <c r="D248" s="18"/>
      <c r="E248" s="18">
        <f t="shared" si="4"/>
        <v>3101477.3699999996</v>
      </c>
    </row>
    <row r="249" spans="1:5" ht="12.75">
      <c r="A249" s="16">
        <v>43203</v>
      </c>
      <c r="B249" s="22" t="s">
        <v>173</v>
      </c>
      <c r="C249" s="18">
        <v>1.12</v>
      </c>
      <c r="D249" s="18"/>
      <c r="E249" s="18">
        <f t="shared" si="4"/>
        <v>3101478.4899999998</v>
      </c>
    </row>
    <row r="250" spans="1:5" ht="12.75">
      <c r="A250" s="16">
        <v>43203</v>
      </c>
      <c r="B250" s="22" t="s">
        <v>173</v>
      </c>
      <c r="C250" s="18">
        <v>1.61</v>
      </c>
      <c r="D250" s="18"/>
      <c r="E250" s="18">
        <f t="shared" si="4"/>
        <v>3101480.0999999996</v>
      </c>
    </row>
    <row r="251" spans="1:5" ht="12.75">
      <c r="A251" s="16">
        <v>43203</v>
      </c>
      <c r="B251" s="22" t="s">
        <v>173</v>
      </c>
      <c r="C251" s="18">
        <v>1.99</v>
      </c>
      <c r="D251" s="18"/>
      <c r="E251" s="18">
        <f t="shared" si="4"/>
        <v>3101482.09</v>
      </c>
    </row>
    <row r="252" spans="1:5" ht="12.75">
      <c r="A252" s="16">
        <v>43203</v>
      </c>
      <c r="B252" s="22" t="s">
        <v>173</v>
      </c>
      <c r="C252" s="18">
        <v>2.12</v>
      </c>
      <c r="D252" s="18"/>
      <c r="E252" s="18">
        <f t="shared" si="4"/>
        <v>3101484.21</v>
      </c>
    </row>
    <row r="253" spans="1:5" ht="12.75">
      <c r="A253" s="16">
        <v>43203</v>
      </c>
      <c r="B253" s="22" t="s">
        <v>173</v>
      </c>
      <c r="C253" s="18">
        <v>5.65</v>
      </c>
      <c r="D253" s="18"/>
      <c r="E253" s="18">
        <f t="shared" si="4"/>
        <v>3101489.86</v>
      </c>
    </row>
    <row r="254" spans="1:5" ht="12.75">
      <c r="A254" s="16">
        <v>43203</v>
      </c>
      <c r="B254" s="22" t="s">
        <v>173</v>
      </c>
      <c r="C254" s="18">
        <v>5.67</v>
      </c>
      <c r="D254" s="18"/>
      <c r="E254" s="18">
        <f t="shared" si="4"/>
        <v>3101495.53</v>
      </c>
    </row>
    <row r="255" spans="1:5" ht="12.75">
      <c r="A255" s="16">
        <v>43203</v>
      </c>
      <c r="B255" s="22" t="s">
        <v>173</v>
      </c>
      <c r="C255" s="18">
        <v>5.82</v>
      </c>
      <c r="D255" s="18"/>
      <c r="E255" s="18">
        <f t="shared" si="4"/>
        <v>3101501.3499999996</v>
      </c>
    </row>
    <row r="256" spans="1:5" ht="12.75">
      <c r="A256" s="16">
        <v>43203</v>
      </c>
      <c r="B256" s="22" t="s">
        <v>173</v>
      </c>
      <c r="C256" s="18">
        <v>5.99</v>
      </c>
      <c r="D256" s="18"/>
      <c r="E256" s="18">
        <f t="shared" si="4"/>
        <v>3101507.34</v>
      </c>
    </row>
    <row r="257" spans="1:5" ht="12.75">
      <c r="A257" s="16">
        <v>43203</v>
      </c>
      <c r="B257" s="22" t="s">
        <v>173</v>
      </c>
      <c r="C257" s="18">
        <v>6</v>
      </c>
      <c r="D257" s="18"/>
      <c r="E257" s="18">
        <f t="shared" si="4"/>
        <v>3101513.34</v>
      </c>
    </row>
    <row r="258" spans="1:5" ht="12.75">
      <c r="A258" s="16">
        <v>43203</v>
      </c>
      <c r="B258" s="22" t="s">
        <v>173</v>
      </c>
      <c r="C258" s="18">
        <v>7.43</v>
      </c>
      <c r="D258" s="18"/>
      <c r="E258" s="18">
        <f t="shared" si="4"/>
        <v>3101520.77</v>
      </c>
    </row>
    <row r="259" spans="1:5" ht="12.75">
      <c r="A259" s="16">
        <v>43203</v>
      </c>
      <c r="B259" s="22" t="s">
        <v>173</v>
      </c>
      <c r="C259" s="18">
        <v>7.45</v>
      </c>
      <c r="D259" s="18"/>
      <c r="E259" s="18">
        <f t="shared" si="4"/>
        <v>3101528.22</v>
      </c>
    </row>
    <row r="260" spans="1:5" ht="12.75">
      <c r="A260" s="16">
        <v>43203</v>
      </c>
      <c r="B260" s="22" t="s">
        <v>173</v>
      </c>
      <c r="C260" s="18">
        <v>7.69</v>
      </c>
      <c r="D260" s="18"/>
      <c r="E260" s="18">
        <f t="shared" si="4"/>
        <v>3101535.91</v>
      </c>
    </row>
    <row r="261" spans="1:5" ht="12.75">
      <c r="A261" s="16">
        <v>43203</v>
      </c>
      <c r="B261" s="22" t="s">
        <v>173</v>
      </c>
      <c r="C261" s="18">
        <v>7.77</v>
      </c>
      <c r="D261" s="18"/>
      <c r="E261" s="18">
        <f t="shared" si="4"/>
        <v>3101543.68</v>
      </c>
    </row>
    <row r="262" spans="1:5" ht="12.75">
      <c r="A262" s="16">
        <v>43203</v>
      </c>
      <c r="B262" s="22" t="s">
        <v>173</v>
      </c>
      <c r="C262" s="18">
        <v>7.83</v>
      </c>
      <c r="D262" s="18"/>
      <c r="E262" s="18">
        <f t="shared" si="4"/>
        <v>3101551.5100000002</v>
      </c>
    </row>
    <row r="263" spans="1:5" ht="12.75">
      <c r="A263" s="16">
        <v>43203</v>
      </c>
      <c r="B263" s="22" t="s">
        <v>173</v>
      </c>
      <c r="C263" s="18">
        <v>8.44</v>
      </c>
      <c r="D263" s="18"/>
      <c r="E263" s="18">
        <f t="shared" si="4"/>
        <v>3101559.95</v>
      </c>
    </row>
    <row r="264" spans="1:5" ht="12.75">
      <c r="A264" s="16">
        <v>43203</v>
      </c>
      <c r="B264" s="22" t="s">
        <v>173</v>
      </c>
      <c r="C264" s="18">
        <v>11.01</v>
      </c>
      <c r="D264" s="18"/>
      <c r="E264" s="18">
        <f t="shared" si="4"/>
        <v>3101570.96</v>
      </c>
    </row>
    <row r="265" spans="1:5" ht="12.75">
      <c r="A265" s="16">
        <v>43203</v>
      </c>
      <c r="B265" s="22" t="s">
        <v>173</v>
      </c>
      <c r="C265" s="18">
        <v>11.61</v>
      </c>
      <c r="D265" s="18"/>
      <c r="E265" s="18">
        <f t="shared" si="4"/>
        <v>3101582.57</v>
      </c>
    </row>
    <row r="266" spans="1:5" ht="12.75">
      <c r="A266" s="16">
        <v>43203</v>
      </c>
      <c r="B266" s="22" t="s">
        <v>173</v>
      </c>
      <c r="C266" s="18">
        <v>14.09</v>
      </c>
      <c r="D266" s="18"/>
      <c r="E266" s="18">
        <f t="shared" si="4"/>
        <v>3101596.6599999997</v>
      </c>
    </row>
    <row r="267" spans="1:5" ht="12.75">
      <c r="A267" s="16">
        <v>43203</v>
      </c>
      <c r="B267" s="22" t="s">
        <v>173</v>
      </c>
      <c r="C267" s="18">
        <v>14.66</v>
      </c>
      <c r="D267" s="18"/>
      <c r="E267" s="18">
        <f t="shared" si="4"/>
        <v>3101611.32</v>
      </c>
    </row>
    <row r="268" spans="1:5" ht="12.75">
      <c r="A268" s="16">
        <v>43203</v>
      </c>
      <c r="B268" s="22" t="s">
        <v>173</v>
      </c>
      <c r="C268" s="18">
        <v>15.34</v>
      </c>
      <c r="D268" s="18"/>
      <c r="E268" s="18">
        <f t="shared" si="4"/>
        <v>3101626.6599999997</v>
      </c>
    </row>
    <row r="269" spans="1:5" ht="12.75">
      <c r="A269" s="16">
        <v>43203</v>
      </c>
      <c r="B269" s="22" t="s">
        <v>173</v>
      </c>
      <c r="C269" s="18">
        <v>16.35</v>
      </c>
      <c r="D269" s="18"/>
      <c r="E269" s="18">
        <f aca="true" t="shared" si="5" ref="E269:E332">E268+C269-D269</f>
        <v>3101643.01</v>
      </c>
    </row>
    <row r="270" spans="1:5" ht="12.75">
      <c r="A270" s="16">
        <v>43203</v>
      </c>
      <c r="B270" s="22" t="s">
        <v>173</v>
      </c>
      <c r="C270" s="18">
        <v>17.79</v>
      </c>
      <c r="D270" s="18"/>
      <c r="E270" s="18">
        <f t="shared" si="5"/>
        <v>3101660.8</v>
      </c>
    </row>
    <row r="271" spans="1:5" ht="12.75">
      <c r="A271" s="16">
        <v>43203</v>
      </c>
      <c r="B271" s="22" t="s">
        <v>173</v>
      </c>
      <c r="C271" s="18">
        <v>18.77</v>
      </c>
      <c r="D271" s="18"/>
      <c r="E271" s="18">
        <f t="shared" si="5"/>
        <v>3101679.57</v>
      </c>
    </row>
    <row r="272" spans="1:5" ht="12.75">
      <c r="A272" s="16">
        <v>43203</v>
      </c>
      <c r="B272" s="22" t="s">
        <v>173</v>
      </c>
      <c r="C272" s="18">
        <v>18.9</v>
      </c>
      <c r="D272" s="18"/>
      <c r="E272" s="18">
        <f t="shared" si="5"/>
        <v>3101698.4699999997</v>
      </c>
    </row>
    <row r="273" spans="1:5" ht="12.75">
      <c r="A273" s="16">
        <v>43203</v>
      </c>
      <c r="B273" s="22" t="s">
        <v>173</v>
      </c>
      <c r="C273" s="18">
        <v>19.41</v>
      </c>
      <c r="D273" s="18"/>
      <c r="E273" s="18">
        <f t="shared" si="5"/>
        <v>3101717.88</v>
      </c>
    </row>
    <row r="274" spans="1:5" ht="12.75">
      <c r="A274" s="16">
        <v>43203</v>
      </c>
      <c r="B274" s="22" t="s">
        <v>173</v>
      </c>
      <c r="C274" s="18">
        <v>21.7</v>
      </c>
      <c r="D274" s="18"/>
      <c r="E274" s="18">
        <f t="shared" si="5"/>
        <v>3101739.58</v>
      </c>
    </row>
    <row r="275" spans="1:5" ht="12.75">
      <c r="A275" s="16">
        <v>43203</v>
      </c>
      <c r="B275" s="22" t="s">
        <v>173</v>
      </c>
      <c r="C275" s="18">
        <v>25.48</v>
      </c>
      <c r="D275" s="18"/>
      <c r="E275" s="18">
        <f t="shared" si="5"/>
        <v>3101765.06</v>
      </c>
    </row>
    <row r="276" spans="1:5" ht="12.75">
      <c r="A276" s="16">
        <v>43203</v>
      </c>
      <c r="B276" s="22" t="s">
        <v>173</v>
      </c>
      <c r="C276" s="18">
        <v>28.46</v>
      </c>
      <c r="D276" s="18"/>
      <c r="E276" s="18">
        <f t="shared" si="5"/>
        <v>3101793.52</v>
      </c>
    </row>
    <row r="277" spans="1:5" ht="12.75">
      <c r="A277" s="16">
        <v>43203</v>
      </c>
      <c r="B277" s="22" t="s">
        <v>173</v>
      </c>
      <c r="C277" s="18">
        <v>30.69</v>
      </c>
      <c r="D277" s="18"/>
      <c r="E277" s="18">
        <f t="shared" si="5"/>
        <v>3101824.21</v>
      </c>
    </row>
    <row r="278" spans="1:5" ht="12.75">
      <c r="A278" s="16">
        <v>43203</v>
      </c>
      <c r="B278" s="22" t="s">
        <v>173</v>
      </c>
      <c r="C278" s="18">
        <v>30.86</v>
      </c>
      <c r="D278" s="18"/>
      <c r="E278" s="18">
        <f t="shared" si="5"/>
        <v>3101855.07</v>
      </c>
    </row>
    <row r="279" spans="1:5" ht="12.75">
      <c r="A279" s="16">
        <v>43203</v>
      </c>
      <c r="B279" s="22" t="s">
        <v>173</v>
      </c>
      <c r="C279" s="18">
        <v>31.61</v>
      </c>
      <c r="D279" s="18"/>
      <c r="E279" s="18">
        <f t="shared" si="5"/>
        <v>3101886.6799999997</v>
      </c>
    </row>
    <row r="280" spans="1:5" ht="12.75">
      <c r="A280" s="16">
        <v>43203</v>
      </c>
      <c r="B280" s="22" t="s">
        <v>173</v>
      </c>
      <c r="C280" s="18">
        <v>31.61</v>
      </c>
      <c r="D280" s="18"/>
      <c r="E280" s="18">
        <f t="shared" si="5"/>
        <v>3101918.2899999996</v>
      </c>
    </row>
    <row r="281" spans="1:5" ht="12.75">
      <c r="A281" s="16">
        <v>43203</v>
      </c>
      <c r="B281" s="22" t="s">
        <v>173</v>
      </c>
      <c r="C281" s="18">
        <v>31.82</v>
      </c>
      <c r="D281" s="18"/>
      <c r="E281" s="18">
        <f t="shared" si="5"/>
        <v>3101950.1099999994</v>
      </c>
    </row>
    <row r="282" spans="1:5" ht="12.75">
      <c r="A282" s="16">
        <v>43203</v>
      </c>
      <c r="B282" s="22" t="s">
        <v>173</v>
      </c>
      <c r="C282" s="18">
        <v>32.3</v>
      </c>
      <c r="D282" s="18"/>
      <c r="E282" s="18">
        <f t="shared" si="5"/>
        <v>3101982.409999999</v>
      </c>
    </row>
    <row r="283" spans="1:5" ht="12.75">
      <c r="A283" s="16">
        <v>43203</v>
      </c>
      <c r="B283" s="22" t="s">
        <v>173</v>
      </c>
      <c r="C283" s="18">
        <v>32.31</v>
      </c>
      <c r="D283" s="18"/>
      <c r="E283" s="18">
        <f t="shared" si="5"/>
        <v>3102014.7199999993</v>
      </c>
    </row>
    <row r="284" spans="1:5" ht="12.75">
      <c r="A284" s="16">
        <v>43203</v>
      </c>
      <c r="B284" s="22" t="s">
        <v>173</v>
      </c>
      <c r="C284" s="18">
        <v>35.43</v>
      </c>
      <c r="D284" s="18"/>
      <c r="E284" s="18">
        <f t="shared" si="5"/>
        <v>3102050.1499999994</v>
      </c>
    </row>
    <row r="285" spans="1:5" ht="12.75">
      <c r="A285" s="16">
        <v>43203</v>
      </c>
      <c r="B285" s="22" t="s">
        <v>173</v>
      </c>
      <c r="C285" s="18">
        <v>38.97</v>
      </c>
      <c r="D285" s="18"/>
      <c r="E285" s="18">
        <f t="shared" si="5"/>
        <v>3102089.1199999996</v>
      </c>
    </row>
    <row r="286" spans="1:5" ht="12.75">
      <c r="A286" s="16">
        <v>43203</v>
      </c>
      <c r="B286" s="22" t="s">
        <v>173</v>
      </c>
      <c r="C286" s="18">
        <v>42.36</v>
      </c>
      <c r="D286" s="18"/>
      <c r="E286" s="18">
        <f t="shared" si="5"/>
        <v>3102131.4799999995</v>
      </c>
    </row>
    <row r="287" spans="1:5" ht="12.75">
      <c r="A287" s="16">
        <v>43203</v>
      </c>
      <c r="B287" s="22" t="s">
        <v>173</v>
      </c>
      <c r="C287" s="18">
        <v>42.45</v>
      </c>
      <c r="D287" s="18"/>
      <c r="E287" s="18">
        <f t="shared" si="5"/>
        <v>3102173.9299999997</v>
      </c>
    </row>
    <row r="288" spans="1:5" ht="12.75">
      <c r="A288" s="16">
        <v>43203</v>
      </c>
      <c r="B288" s="22" t="s">
        <v>173</v>
      </c>
      <c r="C288" s="18">
        <v>51.51</v>
      </c>
      <c r="D288" s="18"/>
      <c r="E288" s="18">
        <f t="shared" si="5"/>
        <v>3102225.4399999995</v>
      </c>
    </row>
    <row r="289" spans="1:5" ht="12.75">
      <c r="A289" s="16">
        <v>43203</v>
      </c>
      <c r="B289" s="22" t="s">
        <v>173</v>
      </c>
      <c r="C289" s="18">
        <v>51.7</v>
      </c>
      <c r="D289" s="18"/>
      <c r="E289" s="18">
        <f t="shared" si="5"/>
        <v>3102277.1399999997</v>
      </c>
    </row>
    <row r="290" spans="1:5" ht="12.75">
      <c r="A290" s="16">
        <v>43203</v>
      </c>
      <c r="B290" s="22" t="s">
        <v>173</v>
      </c>
      <c r="C290" s="18">
        <v>57.96</v>
      </c>
      <c r="D290" s="18"/>
      <c r="E290" s="18">
        <f t="shared" si="5"/>
        <v>3102335.0999999996</v>
      </c>
    </row>
    <row r="291" spans="1:5" ht="12.75">
      <c r="A291" s="16">
        <v>43203</v>
      </c>
      <c r="B291" s="22" t="s">
        <v>173</v>
      </c>
      <c r="C291" s="18">
        <v>98.27</v>
      </c>
      <c r="D291" s="18"/>
      <c r="E291" s="18">
        <f t="shared" si="5"/>
        <v>3102433.3699999996</v>
      </c>
    </row>
    <row r="292" spans="1:5" ht="12.75">
      <c r="A292" s="16">
        <v>43203</v>
      </c>
      <c r="B292" s="22" t="s">
        <v>173</v>
      </c>
      <c r="C292" s="18">
        <v>107.2</v>
      </c>
      <c r="D292" s="18"/>
      <c r="E292" s="18">
        <f t="shared" si="5"/>
        <v>3102540.57</v>
      </c>
    </row>
    <row r="293" spans="1:5" ht="12.75">
      <c r="A293" s="16">
        <v>43203</v>
      </c>
      <c r="B293" s="22" t="s">
        <v>173</v>
      </c>
      <c r="C293" s="18">
        <v>116.89</v>
      </c>
      <c r="D293" s="18"/>
      <c r="E293" s="18">
        <f t="shared" si="5"/>
        <v>3102657.46</v>
      </c>
    </row>
    <row r="294" spans="1:5" ht="12.75">
      <c r="A294" s="16">
        <v>43203</v>
      </c>
      <c r="B294" s="22" t="s">
        <v>173</v>
      </c>
      <c r="C294" s="18">
        <v>136.01</v>
      </c>
      <c r="D294" s="18"/>
      <c r="E294" s="18">
        <f t="shared" si="5"/>
        <v>3102793.4699999997</v>
      </c>
    </row>
    <row r="295" spans="1:5" ht="12.75">
      <c r="A295" s="16">
        <v>43203</v>
      </c>
      <c r="B295" s="22" t="s">
        <v>173</v>
      </c>
      <c r="C295" s="18">
        <v>152.77</v>
      </c>
      <c r="D295" s="18"/>
      <c r="E295" s="18">
        <f t="shared" si="5"/>
        <v>3102946.2399999998</v>
      </c>
    </row>
    <row r="296" spans="1:5" ht="12.75">
      <c r="A296" s="16">
        <v>43203</v>
      </c>
      <c r="B296" s="22" t="s">
        <v>173</v>
      </c>
      <c r="C296" s="18">
        <v>182.1</v>
      </c>
      <c r="D296" s="18"/>
      <c r="E296" s="18">
        <f t="shared" si="5"/>
        <v>3103128.34</v>
      </c>
    </row>
    <row r="297" spans="1:5" ht="12.75">
      <c r="A297" s="16">
        <v>43203</v>
      </c>
      <c r="B297" s="22" t="s">
        <v>173</v>
      </c>
      <c r="C297" s="18">
        <v>204.24</v>
      </c>
      <c r="D297" s="18"/>
      <c r="E297" s="18">
        <f t="shared" si="5"/>
        <v>3103332.58</v>
      </c>
    </row>
    <row r="298" spans="1:5" ht="12.75">
      <c r="A298" s="16">
        <v>43210</v>
      </c>
      <c r="B298" s="22" t="s">
        <v>178</v>
      </c>
      <c r="C298" s="18">
        <v>202</v>
      </c>
      <c r="D298" s="18"/>
      <c r="E298" s="18">
        <f t="shared" si="5"/>
        <v>3103534.58</v>
      </c>
    </row>
    <row r="299" spans="1:5" ht="12.75">
      <c r="A299" s="16">
        <v>43213</v>
      </c>
      <c r="B299" s="22" t="s">
        <v>149</v>
      </c>
      <c r="C299" s="18">
        <v>4093977.92</v>
      </c>
      <c r="D299" s="18"/>
      <c r="E299" s="18">
        <f t="shared" si="5"/>
        <v>7197512.5</v>
      </c>
    </row>
    <row r="300" spans="1:5" ht="12.75">
      <c r="A300" s="16">
        <v>43213</v>
      </c>
      <c r="B300" s="22" t="s">
        <v>274</v>
      </c>
      <c r="C300" s="18">
        <v>18.7</v>
      </c>
      <c r="D300" s="18"/>
      <c r="E300" s="18">
        <f t="shared" si="5"/>
        <v>7197531.2</v>
      </c>
    </row>
    <row r="301" spans="1:5" ht="12.75">
      <c r="A301" s="16">
        <v>43213</v>
      </c>
      <c r="B301" s="22" t="s">
        <v>275</v>
      </c>
      <c r="C301" s="18">
        <v>113.46</v>
      </c>
      <c r="D301" s="18"/>
      <c r="E301" s="18">
        <f t="shared" si="5"/>
        <v>7197644.66</v>
      </c>
    </row>
    <row r="302" spans="1:5" ht="12.75">
      <c r="A302" s="16">
        <v>43214</v>
      </c>
      <c r="B302" s="22" t="s">
        <v>276</v>
      </c>
      <c r="C302" s="18">
        <v>465.16</v>
      </c>
      <c r="D302" s="18"/>
      <c r="E302" s="18">
        <f t="shared" si="5"/>
        <v>7198109.82</v>
      </c>
    </row>
    <row r="303" spans="1:5" ht="12.75">
      <c r="A303" s="16">
        <v>43215</v>
      </c>
      <c r="B303" s="22" t="s">
        <v>277</v>
      </c>
      <c r="C303" s="18">
        <v>18</v>
      </c>
      <c r="D303" s="18"/>
      <c r="E303" s="18">
        <f t="shared" si="5"/>
        <v>7198127.82</v>
      </c>
    </row>
    <row r="304" spans="1:5" ht="12.75">
      <c r="A304" s="16">
        <v>43215</v>
      </c>
      <c r="B304" s="22" t="s">
        <v>128</v>
      </c>
      <c r="C304" s="18"/>
      <c r="D304" s="18">
        <v>500000</v>
      </c>
      <c r="E304" s="18">
        <f t="shared" si="5"/>
        <v>6698127.82</v>
      </c>
    </row>
    <row r="305" spans="1:5" ht="12.75">
      <c r="A305" s="16">
        <v>43215</v>
      </c>
      <c r="B305" s="22" t="s">
        <v>252</v>
      </c>
      <c r="C305" s="18">
        <v>418.5</v>
      </c>
      <c r="D305" s="18"/>
      <c r="E305" s="18">
        <f t="shared" si="5"/>
        <v>6698546.32</v>
      </c>
    </row>
    <row r="306" spans="1:5" ht="12.75">
      <c r="A306" s="16">
        <v>43216</v>
      </c>
      <c r="B306" s="22" t="s">
        <v>178</v>
      </c>
      <c r="C306" s="18">
        <v>183</v>
      </c>
      <c r="D306" s="18"/>
      <c r="E306" s="18">
        <f t="shared" si="5"/>
        <v>6698729.32</v>
      </c>
    </row>
    <row r="307" spans="1:5" ht="12.75">
      <c r="A307" s="16">
        <v>43216</v>
      </c>
      <c r="B307" s="22" t="s">
        <v>159</v>
      </c>
      <c r="C307" s="18">
        <v>8200806.96</v>
      </c>
      <c r="D307" s="18"/>
      <c r="E307" s="18">
        <f t="shared" si="5"/>
        <v>14899536.280000001</v>
      </c>
    </row>
    <row r="308" spans="1:5" ht="12.75">
      <c r="A308" s="16">
        <v>43216</v>
      </c>
      <c r="B308" s="22" t="s">
        <v>146</v>
      </c>
      <c r="C308" s="18"/>
      <c r="D308" s="18">
        <v>4490000</v>
      </c>
      <c r="E308" s="18">
        <f t="shared" si="5"/>
        <v>10409536.280000001</v>
      </c>
    </row>
    <row r="309" spans="1:5" ht="12.75">
      <c r="A309" s="16">
        <v>43217</v>
      </c>
      <c r="B309" s="22" t="s">
        <v>179</v>
      </c>
      <c r="C309" s="18">
        <v>934.91</v>
      </c>
      <c r="D309" s="18"/>
      <c r="E309" s="18">
        <f t="shared" si="5"/>
        <v>10410471.190000001</v>
      </c>
    </row>
    <row r="310" spans="1:5" ht="12.75">
      <c r="A310" s="16">
        <v>43217</v>
      </c>
      <c r="B310" s="22" t="s">
        <v>180</v>
      </c>
      <c r="C310" s="18">
        <v>934.91</v>
      </c>
      <c r="D310" s="18"/>
      <c r="E310" s="18">
        <f t="shared" si="5"/>
        <v>10411406.100000001</v>
      </c>
    </row>
    <row r="311" spans="1:5" ht="12.75">
      <c r="A311" s="16">
        <v>43217</v>
      </c>
      <c r="B311" s="22" t="s">
        <v>181</v>
      </c>
      <c r="C311" s="18">
        <v>934.91</v>
      </c>
      <c r="D311" s="18"/>
      <c r="E311" s="18">
        <f t="shared" si="5"/>
        <v>10412341.010000002</v>
      </c>
    </row>
    <row r="312" spans="1:5" ht="12.75">
      <c r="A312" s="16">
        <v>43217</v>
      </c>
      <c r="B312" s="22" t="s">
        <v>182</v>
      </c>
      <c r="C312" s="18">
        <v>934.91</v>
      </c>
      <c r="D312" s="18"/>
      <c r="E312" s="18">
        <f t="shared" si="5"/>
        <v>10413275.920000002</v>
      </c>
    </row>
    <row r="313" spans="1:5" ht="12.75">
      <c r="A313" s="16">
        <v>43217</v>
      </c>
      <c r="B313" s="22" t="s">
        <v>130</v>
      </c>
      <c r="C313" s="18"/>
      <c r="D313" s="18">
        <v>3.63</v>
      </c>
      <c r="E313" s="18">
        <f t="shared" si="5"/>
        <v>10413272.290000001</v>
      </c>
    </row>
    <row r="314" spans="1:5" ht="12.75">
      <c r="A314" s="16">
        <v>43217</v>
      </c>
      <c r="B314" s="22" t="s">
        <v>130</v>
      </c>
      <c r="C314" s="18"/>
      <c r="D314" s="18">
        <v>3.63</v>
      </c>
      <c r="E314" s="18">
        <f t="shared" si="5"/>
        <v>10413268.66</v>
      </c>
    </row>
    <row r="315" spans="1:5" ht="12.75">
      <c r="A315" s="16">
        <v>43217</v>
      </c>
      <c r="B315" s="22" t="s">
        <v>130</v>
      </c>
      <c r="C315" s="18"/>
      <c r="D315" s="18">
        <v>3.63</v>
      </c>
      <c r="E315" s="18">
        <f t="shared" si="5"/>
        <v>10413265.03</v>
      </c>
    </row>
    <row r="316" spans="1:5" ht="12.75">
      <c r="A316" s="16">
        <v>43217</v>
      </c>
      <c r="B316" s="22" t="s">
        <v>130</v>
      </c>
      <c r="C316" s="18"/>
      <c r="D316" s="18">
        <v>3.63</v>
      </c>
      <c r="E316" s="18">
        <f t="shared" si="5"/>
        <v>10413261.399999999</v>
      </c>
    </row>
    <row r="317" spans="1:5" ht="12.75">
      <c r="A317" s="16">
        <v>43217</v>
      </c>
      <c r="B317" s="22" t="s">
        <v>183</v>
      </c>
      <c r="C317" s="18">
        <v>250</v>
      </c>
      <c r="D317" s="18"/>
      <c r="E317" s="18">
        <f t="shared" si="5"/>
        <v>10413511.399999999</v>
      </c>
    </row>
    <row r="318" spans="1:5" ht="12.75">
      <c r="A318" s="16">
        <v>43217</v>
      </c>
      <c r="B318" s="22" t="s">
        <v>183</v>
      </c>
      <c r="C318" s="18">
        <v>41352</v>
      </c>
      <c r="D318" s="18"/>
      <c r="E318" s="18">
        <f t="shared" si="5"/>
        <v>10454863.399999999</v>
      </c>
    </row>
    <row r="319" spans="1:5" ht="12.75">
      <c r="A319" s="16">
        <v>43217</v>
      </c>
      <c r="B319" s="22" t="s">
        <v>184</v>
      </c>
      <c r="C319" s="18">
        <v>215573.4</v>
      </c>
      <c r="D319" s="18"/>
      <c r="E319" s="18">
        <f t="shared" si="5"/>
        <v>10670436.799999999</v>
      </c>
    </row>
    <row r="320" spans="1:5" ht="12.75">
      <c r="A320" s="16">
        <v>43217</v>
      </c>
      <c r="B320" s="22" t="s">
        <v>278</v>
      </c>
      <c r="C320" s="18">
        <v>485.26</v>
      </c>
      <c r="D320" s="18"/>
      <c r="E320" s="18">
        <f t="shared" si="5"/>
        <v>10670922.059999999</v>
      </c>
    </row>
    <row r="321" spans="1:5" ht="12.75">
      <c r="A321" s="16">
        <v>43217</v>
      </c>
      <c r="B321" s="22" t="s">
        <v>146</v>
      </c>
      <c r="C321" s="18"/>
      <c r="D321" s="18">
        <v>8480000</v>
      </c>
      <c r="E321" s="18">
        <f t="shared" si="5"/>
        <v>2190922.0599999987</v>
      </c>
    </row>
    <row r="322" spans="1:5" ht="12.75">
      <c r="A322" s="16">
        <v>43220</v>
      </c>
      <c r="B322" s="22" t="s">
        <v>279</v>
      </c>
      <c r="C322" s="18">
        <v>438.01</v>
      </c>
      <c r="D322" s="18"/>
      <c r="E322" s="18">
        <f t="shared" si="5"/>
        <v>2191360.0699999984</v>
      </c>
    </row>
    <row r="323" spans="1:5" ht="12.75">
      <c r="A323" s="16">
        <v>43220</v>
      </c>
      <c r="B323" s="22" t="s">
        <v>280</v>
      </c>
      <c r="C323" s="18">
        <v>4474.5</v>
      </c>
      <c r="D323" s="18"/>
      <c r="E323" s="18">
        <f t="shared" si="5"/>
        <v>2195834.5699999984</v>
      </c>
    </row>
    <row r="324" spans="1:5" ht="12.75">
      <c r="A324" s="16">
        <v>43220</v>
      </c>
      <c r="B324" s="22" t="s">
        <v>150</v>
      </c>
      <c r="C324" s="18">
        <v>128446.41</v>
      </c>
      <c r="D324" s="18"/>
      <c r="E324" s="18">
        <f t="shared" si="5"/>
        <v>2324280.9799999986</v>
      </c>
    </row>
    <row r="325" spans="1:5" ht="12.75">
      <c r="A325" s="16">
        <v>43220</v>
      </c>
      <c r="B325" s="22" t="s">
        <v>190</v>
      </c>
      <c r="C325" s="18">
        <v>325</v>
      </c>
      <c r="D325" s="18"/>
      <c r="E325" s="18">
        <f t="shared" si="5"/>
        <v>2324605.9799999986</v>
      </c>
    </row>
    <row r="326" spans="1:5" ht="12.75">
      <c r="A326" s="16">
        <v>43220</v>
      </c>
      <c r="B326" s="22" t="s">
        <v>190</v>
      </c>
      <c r="C326" s="18">
        <v>210</v>
      </c>
      <c r="D326" s="18"/>
      <c r="E326" s="18">
        <f t="shared" si="5"/>
        <v>2324815.9799999986</v>
      </c>
    </row>
    <row r="327" spans="1:5" ht="12.75">
      <c r="A327" s="16">
        <v>43222</v>
      </c>
      <c r="B327" s="22" t="s">
        <v>190</v>
      </c>
      <c r="C327" s="18">
        <v>40</v>
      </c>
      <c r="D327" s="18"/>
      <c r="E327" s="18">
        <f t="shared" si="5"/>
        <v>2324855.9799999986</v>
      </c>
    </row>
    <row r="328" spans="1:5" ht="12.75">
      <c r="A328" s="16">
        <v>43222</v>
      </c>
      <c r="B328" s="22" t="s">
        <v>190</v>
      </c>
      <c r="C328" s="18">
        <v>47.5</v>
      </c>
      <c r="D328" s="18"/>
      <c r="E328" s="18">
        <f t="shared" si="5"/>
        <v>2324903.4799999986</v>
      </c>
    </row>
    <row r="329" spans="1:5" ht="12.75">
      <c r="A329" s="16">
        <v>43222</v>
      </c>
      <c r="B329" s="22" t="s">
        <v>190</v>
      </c>
      <c r="C329" s="18">
        <v>42</v>
      </c>
      <c r="D329" s="18"/>
      <c r="E329" s="18">
        <f t="shared" si="5"/>
        <v>2324945.4799999986</v>
      </c>
    </row>
    <row r="330" spans="1:5" ht="12.75">
      <c r="A330" s="16">
        <v>43222</v>
      </c>
      <c r="B330" s="22" t="s">
        <v>252</v>
      </c>
      <c r="C330" s="18">
        <v>453.56</v>
      </c>
      <c r="D330" s="18"/>
      <c r="E330" s="18">
        <f t="shared" si="5"/>
        <v>2325399.0399999986</v>
      </c>
    </row>
    <row r="331" spans="1:5" ht="12.75">
      <c r="A331" s="16">
        <v>43223</v>
      </c>
      <c r="B331" s="22" t="s">
        <v>281</v>
      </c>
      <c r="C331" s="18">
        <v>40</v>
      </c>
      <c r="D331" s="18"/>
      <c r="E331" s="18">
        <f t="shared" si="5"/>
        <v>2325439.0399999986</v>
      </c>
    </row>
    <row r="332" spans="1:5" ht="12.75">
      <c r="A332" s="16">
        <v>43223</v>
      </c>
      <c r="B332" s="22" t="s">
        <v>137</v>
      </c>
      <c r="C332" s="18">
        <v>123.44</v>
      </c>
      <c r="D332" s="18"/>
      <c r="E332" s="18">
        <f t="shared" si="5"/>
        <v>2325562.4799999986</v>
      </c>
    </row>
    <row r="333" spans="1:5" ht="12.75">
      <c r="A333" s="16">
        <v>43223</v>
      </c>
      <c r="B333" s="22" t="s">
        <v>190</v>
      </c>
      <c r="C333" s="18">
        <v>150</v>
      </c>
      <c r="D333" s="18"/>
      <c r="E333" s="18">
        <f aca="true" t="shared" si="6" ref="E333:E396">E332+C333-D333</f>
        <v>2325712.4799999986</v>
      </c>
    </row>
    <row r="334" spans="1:5" ht="12.75">
      <c r="A334" s="16">
        <v>43223</v>
      </c>
      <c r="B334" s="22" t="s">
        <v>190</v>
      </c>
      <c r="C334" s="18">
        <v>373</v>
      </c>
      <c r="D334" s="18"/>
      <c r="E334" s="18">
        <f t="shared" si="6"/>
        <v>2326085.4799999986</v>
      </c>
    </row>
    <row r="335" spans="1:5" ht="12.75">
      <c r="A335" s="16">
        <v>43224</v>
      </c>
      <c r="B335" s="22" t="s">
        <v>190</v>
      </c>
      <c r="C335" s="18">
        <v>310</v>
      </c>
      <c r="D335" s="18"/>
      <c r="E335" s="18">
        <f t="shared" si="6"/>
        <v>2326395.4799999986</v>
      </c>
    </row>
    <row r="336" spans="1:5" ht="12.75">
      <c r="A336" s="16">
        <v>43224</v>
      </c>
      <c r="B336" s="22" t="s">
        <v>190</v>
      </c>
      <c r="C336" s="18">
        <v>570</v>
      </c>
      <c r="D336" s="18"/>
      <c r="E336" s="18">
        <f t="shared" si="6"/>
        <v>2326965.4799999986</v>
      </c>
    </row>
    <row r="337" spans="1:5" ht="12.75">
      <c r="A337" s="16">
        <v>43224</v>
      </c>
      <c r="B337" s="22" t="s">
        <v>252</v>
      </c>
      <c r="C337" s="18">
        <v>455.23</v>
      </c>
      <c r="D337" s="18"/>
      <c r="E337" s="18">
        <f t="shared" si="6"/>
        <v>2327420.7099999986</v>
      </c>
    </row>
    <row r="338" spans="1:5" ht="12.75">
      <c r="A338" s="16">
        <v>43224</v>
      </c>
      <c r="B338" s="22" t="s">
        <v>128</v>
      </c>
      <c r="C338" s="18"/>
      <c r="D338" s="18">
        <v>1000000</v>
      </c>
      <c r="E338" s="18">
        <f t="shared" si="6"/>
        <v>1327420.7099999986</v>
      </c>
    </row>
    <row r="339" spans="1:5" ht="12.75">
      <c r="A339" s="16">
        <v>43224</v>
      </c>
      <c r="B339" s="22" t="s">
        <v>190</v>
      </c>
      <c r="C339" s="18">
        <v>110</v>
      </c>
      <c r="D339" s="18"/>
      <c r="E339" s="18">
        <f t="shared" si="6"/>
        <v>1327530.7099999986</v>
      </c>
    </row>
    <row r="340" spans="1:5" ht="12.75">
      <c r="A340" s="16">
        <v>43224</v>
      </c>
      <c r="B340" s="22" t="s">
        <v>190</v>
      </c>
      <c r="C340" s="18">
        <v>30</v>
      </c>
      <c r="D340" s="18"/>
      <c r="E340" s="18">
        <f t="shared" si="6"/>
        <v>1327560.7099999986</v>
      </c>
    </row>
    <row r="341" spans="1:5" ht="12.75">
      <c r="A341" s="16">
        <v>43227</v>
      </c>
      <c r="B341" s="22" t="s">
        <v>185</v>
      </c>
      <c r="C341" s="18">
        <v>934.91</v>
      </c>
      <c r="D341" s="18"/>
      <c r="E341" s="18">
        <f t="shared" si="6"/>
        <v>1328495.6199999985</v>
      </c>
    </row>
    <row r="342" spans="1:5" ht="12.75">
      <c r="A342" s="16">
        <v>43227</v>
      </c>
      <c r="B342" s="22" t="s">
        <v>241</v>
      </c>
      <c r="C342" s="18"/>
      <c r="D342" s="18">
        <v>3.63</v>
      </c>
      <c r="E342" s="18">
        <f t="shared" si="6"/>
        <v>1328491.9899999986</v>
      </c>
    </row>
    <row r="343" spans="1:5" ht="12.75">
      <c r="A343" s="16">
        <v>43227</v>
      </c>
      <c r="B343" s="22" t="s">
        <v>190</v>
      </c>
      <c r="C343" s="18">
        <v>91</v>
      </c>
      <c r="D343" s="18"/>
      <c r="E343" s="18">
        <f t="shared" si="6"/>
        <v>1328582.9899999986</v>
      </c>
    </row>
    <row r="344" spans="1:5" ht="12.75">
      <c r="A344" s="16">
        <v>43227</v>
      </c>
      <c r="B344" s="22" t="s">
        <v>190</v>
      </c>
      <c r="C344" s="18">
        <v>240</v>
      </c>
      <c r="D344" s="18"/>
      <c r="E344" s="18">
        <f t="shared" si="6"/>
        <v>1328822.9899999986</v>
      </c>
    </row>
    <row r="345" spans="1:5" ht="12.75">
      <c r="A345" s="16">
        <v>43227</v>
      </c>
      <c r="B345" s="22" t="s">
        <v>190</v>
      </c>
      <c r="C345" s="18">
        <v>150</v>
      </c>
      <c r="D345" s="18"/>
      <c r="E345" s="18">
        <f t="shared" si="6"/>
        <v>1328972.9899999986</v>
      </c>
    </row>
    <row r="346" spans="1:5" ht="12.75">
      <c r="A346" s="16">
        <v>43227</v>
      </c>
      <c r="B346" s="22" t="s">
        <v>186</v>
      </c>
      <c r="C346" s="18"/>
      <c r="D346" s="18">
        <v>40891.17</v>
      </c>
      <c r="E346" s="18">
        <f t="shared" si="6"/>
        <v>1288081.8199999987</v>
      </c>
    </row>
    <row r="347" spans="1:5" ht="12.75">
      <c r="A347" s="16">
        <v>43228</v>
      </c>
      <c r="B347" s="22" t="s">
        <v>281</v>
      </c>
      <c r="C347" s="18">
        <v>73</v>
      </c>
      <c r="D347" s="18"/>
      <c r="E347" s="18">
        <f t="shared" si="6"/>
        <v>1288154.8199999987</v>
      </c>
    </row>
    <row r="348" spans="1:5" ht="12.75">
      <c r="A348" s="16">
        <v>43228</v>
      </c>
      <c r="B348" s="22" t="s">
        <v>187</v>
      </c>
      <c r="C348" s="18">
        <v>112919.4</v>
      </c>
      <c r="D348" s="18"/>
      <c r="E348" s="18">
        <f t="shared" si="6"/>
        <v>1401074.2199999986</v>
      </c>
    </row>
    <row r="349" spans="1:5" ht="12.75">
      <c r="A349" s="16">
        <v>43228</v>
      </c>
      <c r="B349" s="22" t="s">
        <v>188</v>
      </c>
      <c r="C349" s="18">
        <v>134.75</v>
      </c>
      <c r="D349" s="18"/>
      <c r="E349" s="18">
        <f t="shared" si="6"/>
        <v>1401208.9699999986</v>
      </c>
    </row>
    <row r="350" spans="1:5" ht="12.75">
      <c r="A350" s="16">
        <v>43228</v>
      </c>
      <c r="B350" s="22" t="s">
        <v>282</v>
      </c>
      <c r="C350" s="18">
        <v>172.33</v>
      </c>
      <c r="D350" s="18"/>
      <c r="E350" s="18">
        <f t="shared" si="6"/>
        <v>1401381.2999999986</v>
      </c>
    </row>
    <row r="351" spans="1:5" ht="12.75">
      <c r="A351" s="16">
        <v>43228</v>
      </c>
      <c r="B351" s="22" t="s">
        <v>189</v>
      </c>
      <c r="C351" s="18"/>
      <c r="D351" s="18">
        <v>1000000</v>
      </c>
      <c r="E351" s="18">
        <f t="shared" si="6"/>
        <v>401381.29999999865</v>
      </c>
    </row>
    <row r="352" spans="1:5" ht="12.75">
      <c r="A352" s="16">
        <v>43228</v>
      </c>
      <c r="B352" s="22" t="s">
        <v>281</v>
      </c>
      <c r="C352" s="18">
        <v>71</v>
      </c>
      <c r="D352" s="18"/>
      <c r="E352" s="18">
        <f t="shared" si="6"/>
        <v>401452.29999999865</v>
      </c>
    </row>
    <row r="353" spans="1:5" ht="12.75">
      <c r="A353" s="16">
        <v>43228</v>
      </c>
      <c r="B353" s="22" t="s">
        <v>281</v>
      </c>
      <c r="C353" s="18">
        <v>137.5</v>
      </c>
      <c r="D353" s="18"/>
      <c r="E353" s="18">
        <f t="shared" si="6"/>
        <v>401589.79999999865</v>
      </c>
    </row>
    <row r="354" spans="1:5" ht="12.75">
      <c r="A354" s="16">
        <v>43229</v>
      </c>
      <c r="B354" s="22" t="s">
        <v>187</v>
      </c>
      <c r="C354" s="18">
        <v>174511.8</v>
      </c>
      <c r="D354" s="18"/>
      <c r="E354" s="18">
        <f t="shared" si="6"/>
        <v>576101.5999999987</v>
      </c>
    </row>
    <row r="355" spans="1:5" ht="12.75">
      <c r="A355" s="16">
        <v>43229</v>
      </c>
      <c r="B355" s="22" t="s">
        <v>190</v>
      </c>
      <c r="C355" s="18">
        <v>275</v>
      </c>
      <c r="D355" s="18"/>
      <c r="E355" s="18">
        <f t="shared" si="6"/>
        <v>576376.5999999987</v>
      </c>
    </row>
    <row r="356" spans="1:5" ht="12.75">
      <c r="A356" s="16">
        <v>43229</v>
      </c>
      <c r="B356" s="22" t="s">
        <v>190</v>
      </c>
      <c r="C356" s="18">
        <v>70</v>
      </c>
      <c r="D356" s="18"/>
      <c r="E356" s="18">
        <f t="shared" si="6"/>
        <v>576446.5999999987</v>
      </c>
    </row>
    <row r="357" spans="1:5" ht="12.75">
      <c r="A357" s="16">
        <v>43229</v>
      </c>
      <c r="B357" s="22" t="s">
        <v>190</v>
      </c>
      <c r="C357" s="18">
        <v>220</v>
      </c>
      <c r="D357" s="18"/>
      <c r="E357" s="18">
        <f t="shared" si="6"/>
        <v>576666.5999999987</v>
      </c>
    </row>
    <row r="358" spans="1:5" ht="12.75">
      <c r="A358" s="16">
        <v>43230</v>
      </c>
      <c r="B358" s="22" t="s">
        <v>283</v>
      </c>
      <c r="C358" s="18">
        <v>46.89</v>
      </c>
      <c r="D358" s="18"/>
      <c r="E358" s="18">
        <f t="shared" si="6"/>
        <v>576713.4899999987</v>
      </c>
    </row>
    <row r="359" spans="1:5" ht="12.75">
      <c r="A359" s="16">
        <v>43230</v>
      </c>
      <c r="B359" s="22" t="s">
        <v>281</v>
      </c>
      <c r="C359" s="18">
        <v>267</v>
      </c>
      <c r="D359" s="18"/>
      <c r="E359" s="18">
        <f t="shared" si="6"/>
        <v>576980.4899999987</v>
      </c>
    </row>
    <row r="360" spans="1:5" ht="12.75">
      <c r="A360" s="16">
        <v>43230</v>
      </c>
      <c r="B360" s="22" t="s">
        <v>191</v>
      </c>
      <c r="C360" s="18">
        <v>1986.11</v>
      </c>
      <c r="D360" s="18"/>
      <c r="E360" s="18">
        <f t="shared" si="6"/>
        <v>578966.5999999987</v>
      </c>
    </row>
    <row r="361" spans="1:5" ht="12.75">
      <c r="A361" s="16">
        <v>43231</v>
      </c>
      <c r="B361" s="22" t="s">
        <v>281</v>
      </c>
      <c r="C361" s="18">
        <v>230</v>
      </c>
      <c r="D361" s="18"/>
      <c r="E361" s="18">
        <f t="shared" si="6"/>
        <v>579196.5999999987</v>
      </c>
    </row>
    <row r="362" spans="1:5" ht="12.75">
      <c r="A362" s="16">
        <v>43231</v>
      </c>
      <c r="B362" s="22" t="s">
        <v>207</v>
      </c>
      <c r="C362" s="18">
        <v>10000</v>
      </c>
      <c r="D362" s="18"/>
      <c r="E362" s="18">
        <f t="shared" si="6"/>
        <v>589196.5999999987</v>
      </c>
    </row>
    <row r="363" spans="1:5" ht="12.75">
      <c r="A363" s="16">
        <v>43234</v>
      </c>
      <c r="B363" s="22" t="s">
        <v>192</v>
      </c>
      <c r="C363" s="18">
        <v>1.28</v>
      </c>
      <c r="D363" s="18"/>
      <c r="E363" s="18">
        <f t="shared" si="6"/>
        <v>589197.8799999987</v>
      </c>
    </row>
    <row r="364" spans="1:5" ht="12.75">
      <c r="A364" s="16">
        <v>43234</v>
      </c>
      <c r="B364" s="22" t="s">
        <v>190</v>
      </c>
      <c r="C364" s="18">
        <v>267</v>
      </c>
      <c r="D364" s="18"/>
      <c r="E364" s="18">
        <f t="shared" si="6"/>
        <v>589464.8799999987</v>
      </c>
    </row>
    <row r="365" spans="1:5" ht="12.75">
      <c r="A365" s="16">
        <v>43234</v>
      </c>
      <c r="B365" s="22" t="s">
        <v>128</v>
      </c>
      <c r="C365" s="18"/>
      <c r="D365" s="18">
        <v>500000</v>
      </c>
      <c r="E365" s="18">
        <f t="shared" si="6"/>
        <v>89464.87999999872</v>
      </c>
    </row>
    <row r="366" spans="1:5" ht="12.75">
      <c r="A366" s="16">
        <v>43235</v>
      </c>
      <c r="B366" s="22" t="s">
        <v>284</v>
      </c>
      <c r="C366" s="18">
        <v>400.34</v>
      </c>
      <c r="D366" s="18"/>
      <c r="E366" s="18">
        <f t="shared" si="6"/>
        <v>89865.21999999872</v>
      </c>
    </row>
    <row r="367" spans="1:5" ht="12.75">
      <c r="A367" s="16">
        <v>43235</v>
      </c>
      <c r="B367" s="22" t="s">
        <v>285</v>
      </c>
      <c r="C367" s="18">
        <v>600</v>
      </c>
      <c r="D367" s="18"/>
      <c r="E367" s="18">
        <f t="shared" si="6"/>
        <v>90465.21999999872</v>
      </c>
    </row>
    <row r="368" spans="1:5" ht="12.75">
      <c r="A368" s="16">
        <v>43235</v>
      </c>
      <c r="B368" s="22" t="s">
        <v>147</v>
      </c>
      <c r="C368" s="18">
        <v>763.02</v>
      </c>
      <c r="D368" s="18"/>
      <c r="E368" s="18">
        <f t="shared" si="6"/>
        <v>91228.23999999872</v>
      </c>
    </row>
    <row r="369" spans="1:5" ht="12.75">
      <c r="A369" s="16">
        <v>43235</v>
      </c>
      <c r="B369" s="22" t="s">
        <v>193</v>
      </c>
      <c r="C369" s="18">
        <v>112.32</v>
      </c>
      <c r="D369" s="18"/>
      <c r="E369" s="18">
        <f t="shared" si="6"/>
        <v>91340.55999999873</v>
      </c>
    </row>
    <row r="370" spans="1:5" ht="12.75">
      <c r="A370" s="16">
        <v>43235</v>
      </c>
      <c r="B370" s="22" t="s">
        <v>194</v>
      </c>
      <c r="C370" s="18">
        <v>801.82</v>
      </c>
      <c r="D370" s="18"/>
      <c r="E370" s="18">
        <f t="shared" si="6"/>
        <v>92142.37999999874</v>
      </c>
    </row>
    <row r="371" spans="1:5" ht="12.75">
      <c r="A371" s="16">
        <v>43235</v>
      </c>
      <c r="B371" s="22" t="s">
        <v>190</v>
      </c>
      <c r="C371" s="18">
        <v>133</v>
      </c>
      <c r="D371" s="18"/>
      <c r="E371" s="18">
        <f t="shared" si="6"/>
        <v>92275.37999999874</v>
      </c>
    </row>
    <row r="372" spans="1:5" ht="12.75">
      <c r="A372" s="16">
        <v>43236</v>
      </c>
      <c r="B372" s="22" t="s">
        <v>190</v>
      </c>
      <c r="C372" s="18">
        <v>117</v>
      </c>
      <c r="D372" s="18"/>
      <c r="E372" s="18">
        <f t="shared" si="6"/>
        <v>92392.37999999874</v>
      </c>
    </row>
    <row r="373" spans="1:5" ht="12.75">
      <c r="A373" s="16">
        <v>43236</v>
      </c>
      <c r="B373" s="22" t="s">
        <v>286</v>
      </c>
      <c r="C373" s="18">
        <v>114.28</v>
      </c>
      <c r="D373" s="18"/>
      <c r="E373" s="18">
        <f t="shared" si="6"/>
        <v>92506.65999999874</v>
      </c>
    </row>
    <row r="374" spans="1:5" ht="12.75">
      <c r="A374" s="16">
        <v>43236</v>
      </c>
      <c r="B374" s="22" t="s">
        <v>173</v>
      </c>
      <c r="C374" s="18">
        <v>1.58</v>
      </c>
      <c r="D374" s="18"/>
      <c r="E374" s="18">
        <f t="shared" si="6"/>
        <v>92508.23999999874</v>
      </c>
    </row>
    <row r="375" spans="1:5" ht="12.75">
      <c r="A375" s="16">
        <v>43236</v>
      </c>
      <c r="B375" s="22" t="s">
        <v>173</v>
      </c>
      <c r="C375" s="18">
        <v>6.29</v>
      </c>
      <c r="D375" s="18"/>
      <c r="E375" s="18">
        <f t="shared" si="6"/>
        <v>92514.52999999873</v>
      </c>
    </row>
    <row r="376" spans="1:5" ht="12.75">
      <c r="A376" s="16">
        <v>43236</v>
      </c>
      <c r="B376" s="22" t="s">
        <v>173</v>
      </c>
      <c r="C376" s="18">
        <v>11.54</v>
      </c>
      <c r="D376" s="18"/>
      <c r="E376" s="18">
        <f t="shared" si="6"/>
        <v>92526.06999999873</v>
      </c>
    </row>
    <row r="377" spans="1:5" ht="12.75">
      <c r="A377" s="16">
        <v>43236</v>
      </c>
      <c r="B377" s="22" t="s">
        <v>173</v>
      </c>
      <c r="C377" s="18">
        <v>20.95</v>
      </c>
      <c r="D377" s="18"/>
      <c r="E377" s="18">
        <f t="shared" si="6"/>
        <v>92547.01999999872</v>
      </c>
    </row>
    <row r="378" spans="1:5" ht="12.75">
      <c r="A378" s="16">
        <v>43236</v>
      </c>
      <c r="B378" s="22" t="s">
        <v>173</v>
      </c>
      <c r="C378" s="18">
        <v>33.29</v>
      </c>
      <c r="D378" s="18"/>
      <c r="E378" s="18">
        <f t="shared" si="6"/>
        <v>92580.30999999872</v>
      </c>
    </row>
    <row r="379" spans="1:5" ht="12.75">
      <c r="A379" s="16">
        <v>43236</v>
      </c>
      <c r="B379" s="22" t="s">
        <v>173</v>
      </c>
      <c r="C379" s="18">
        <v>34.87</v>
      </c>
      <c r="D379" s="18"/>
      <c r="E379" s="18">
        <f t="shared" si="6"/>
        <v>92615.17999999871</v>
      </c>
    </row>
    <row r="380" spans="1:5" ht="12.75">
      <c r="A380" s="16">
        <v>43236</v>
      </c>
      <c r="B380" s="22" t="s">
        <v>173</v>
      </c>
      <c r="C380" s="18">
        <v>36.39</v>
      </c>
      <c r="D380" s="18"/>
      <c r="E380" s="18">
        <f t="shared" si="6"/>
        <v>92651.56999999871</v>
      </c>
    </row>
    <row r="381" spans="1:5" ht="12.75">
      <c r="A381" s="16">
        <v>43236</v>
      </c>
      <c r="B381" s="22" t="s">
        <v>173</v>
      </c>
      <c r="C381" s="18">
        <v>37.35</v>
      </c>
      <c r="D381" s="18"/>
      <c r="E381" s="18">
        <f t="shared" si="6"/>
        <v>92688.91999999872</v>
      </c>
    </row>
    <row r="382" spans="1:5" ht="12.75">
      <c r="A382" s="16">
        <v>43236</v>
      </c>
      <c r="B382" s="22" t="s">
        <v>173</v>
      </c>
      <c r="C382" s="18">
        <v>41.5</v>
      </c>
      <c r="D382" s="18"/>
      <c r="E382" s="18">
        <f t="shared" si="6"/>
        <v>92730.41999999872</v>
      </c>
    </row>
    <row r="383" spans="1:5" ht="12.75">
      <c r="A383" s="16">
        <v>43236</v>
      </c>
      <c r="B383" s="22" t="s">
        <v>173</v>
      </c>
      <c r="C383" s="18">
        <v>56.1</v>
      </c>
      <c r="D383" s="18"/>
      <c r="E383" s="18">
        <f t="shared" si="6"/>
        <v>92786.51999999872</v>
      </c>
    </row>
    <row r="384" spans="1:5" ht="12.75">
      <c r="A384" s="16">
        <v>43236</v>
      </c>
      <c r="B384" s="22" t="s">
        <v>173</v>
      </c>
      <c r="C384" s="18">
        <v>62.96</v>
      </c>
      <c r="D384" s="18"/>
      <c r="E384" s="18">
        <f t="shared" si="6"/>
        <v>92849.47999999873</v>
      </c>
    </row>
    <row r="385" spans="1:5" ht="12.75">
      <c r="A385" s="16">
        <v>43236</v>
      </c>
      <c r="B385" s="22" t="s">
        <v>173</v>
      </c>
      <c r="C385" s="18">
        <v>64.12</v>
      </c>
      <c r="D385" s="18"/>
      <c r="E385" s="18">
        <f t="shared" si="6"/>
        <v>92913.59999999873</v>
      </c>
    </row>
    <row r="386" spans="1:5" ht="12.75">
      <c r="A386" s="16">
        <v>43236</v>
      </c>
      <c r="B386" s="22" t="s">
        <v>173</v>
      </c>
      <c r="C386" s="18">
        <v>65.79</v>
      </c>
      <c r="D386" s="18"/>
      <c r="E386" s="18">
        <f t="shared" si="6"/>
        <v>92979.38999999872</v>
      </c>
    </row>
    <row r="387" spans="1:5" ht="12.75">
      <c r="A387" s="16">
        <v>43236</v>
      </c>
      <c r="B387" s="22" t="s">
        <v>173</v>
      </c>
      <c r="C387" s="18">
        <v>68</v>
      </c>
      <c r="D387" s="18"/>
      <c r="E387" s="18">
        <f t="shared" si="6"/>
        <v>93047.38999999872</v>
      </c>
    </row>
    <row r="388" spans="1:5" ht="12.75">
      <c r="A388" s="16">
        <v>43236</v>
      </c>
      <c r="B388" s="22" t="s">
        <v>173</v>
      </c>
      <c r="C388" s="18">
        <v>69.31</v>
      </c>
      <c r="D388" s="18"/>
      <c r="E388" s="18">
        <f t="shared" si="6"/>
        <v>93116.69999999872</v>
      </c>
    </row>
    <row r="389" spans="1:5" ht="12.75">
      <c r="A389" s="16">
        <v>43236</v>
      </c>
      <c r="B389" s="22" t="s">
        <v>173</v>
      </c>
      <c r="C389" s="18">
        <v>70.61</v>
      </c>
      <c r="D389" s="18"/>
      <c r="E389" s="18">
        <f t="shared" si="6"/>
        <v>93187.30999999872</v>
      </c>
    </row>
    <row r="390" spans="1:5" ht="12.75">
      <c r="A390" s="16">
        <v>43236</v>
      </c>
      <c r="B390" s="22" t="s">
        <v>173</v>
      </c>
      <c r="C390" s="18">
        <v>77.47</v>
      </c>
      <c r="D390" s="18"/>
      <c r="E390" s="18">
        <f t="shared" si="6"/>
        <v>93264.77999999872</v>
      </c>
    </row>
    <row r="391" spans="1:5" ht="12.75">
      <c r="A391" s="16">
        <v>43236</v>
      </c>
      <c r="B391" s="22" t="s">
        <v>173</v>
      </c>
      <c r="C391" s="18">
        <v>84.04</v>
      </c>
      <c r="D391" s="18"/>
      <c r="E391" s="18">
        <f t="shared" si="6"/>
        <v>93348.81999999871</v>
      </c>
    </row>
    <row r="392" spans="1:5" ht="12.75">
      <c r="A392" s="16">
        <v>43238</v>
      </c>
      <c r="B392" s="22" t="s">
        <v>198</v>
      </c>
      <c r="C392" s="18">
        <v>256635</v>
      </c>
      <c r="D392" s="18"/>
      <c r="E392" s="18">
        <f t="shared" si="6"/>
        <v>349983.8199999987</v>
      </c>
    </row>
    <row r="393" spans="1:5" ht="12.75">
      <c r="A393" s="16">
        <v>43238</v>
      </c>
      <c r="B393" s="22" t="s">
        <v>195</v>
      </c>
      <c r="C393" s="18">
        <v>2250</v>
      </c>
      <c r="D393" s="18"/>
      <c r="E393" s="18">
        <f t="shared" si="6"/>
        <v>352233.8199999987</v>
      </c>
    </row>
    <row r="394" spans="1:5" ht="12.75">
      <c r="A394" s="16">
        <v>43241</v>
      </c>
      <c r="B394" s="22" t="s">
        <v>197</v>
      </c>
      <c r="C394" s="18">
        <v>250</v>
      </c>
      <c r="D394" s="18"/>
      <c r="E394" s="18">
        <f t="shared" si="6"/>
        <v>352483.8199999987</v>
      </c>
    </row>
    <row r="395" spans="1:5" ht="12.75">
      <c r="A395" s="16">
        <v>43241</v>
      </c>
      <c r="B395" s="22" t="s">
        <v>197</v>
      </c>
      <c r="C395" s="18">
        <v>19559.39</v>
      </c>
      <c r="D395" s="18"/>
      <c r="E395" s="18">
        <f t="shared" si="6"/>
        <v>372043.20999999874</v>
      </c>
    </row>
    <row r="396" spans="1:5" ht="12.75">
      <c r="A396" s="16">
        <v>43241</v>
      </c>
      <c r="B396" s="22" t="s">
        <v>196</v>
      </c>
      <c r="C396" s="18">
        <v>1111.8</v>
      </c>
      <c r="D396" s="18"/>
      <c r="E396" s="18">
        <f t="shared" si="6"/>
        <v>373155.0099999987</v>
      </c>
    </row>
    <row r="397" spans="1:5" ht="12.75">
      <c r="A397" s="16">
        <v>43241</v>
      </c>
      <c r="B397" s="22" t="s">
        <v>287</v>
      </c>
      <c r="C397" s="18">
        <v>517.3</v>
      </c>
      <c r="D397" s="18"/>
      <c r="E397" s="18">
        <f>E396+C397-D397</f>
        <v>373672.3099999987</v>
      </c>
    </row>
    <row r="398" spans="1:5" ht="12.75">
      <c r="A398" s="16">
        <v>43241</v>
      </c>
      <c r="B398" s="22" t="s">
        <v>150</v>
      </c>
      <c r="C398" s="18">
        <v>28328.03</v>
      </c>
      <c r="D398" s="18"/>
      <c r="E398" s="18">
        <f aca="true" t="shared" si="7" ref="E398:E462">E397+C398-D398</f>
        <v>402000.3399999987</v>
      </c>
    </row>
    <row r="399" spans="1:5" ht="12.75">
      <c r="A399" s="16">
        <v>43241</v>
      </c>
      <c r="B399" s="22" t="s">
        <v>150</v>
      </c>
      <c r="C399" s="18">
        <v>116219.22</v>
      </c>
      <c r="D399" s="18"/>
      <c r="E399" s="18">
        <f t="shared" si="7"/>
        <v>518219.55999999866</v>
      </c>
    </row>
    <row r="400" spans="1:5" ht="12.75">
      <c r="A400" s="16">
        <v>43242</v>
      </c>
      <c r="B400" s="22" t="s">
        <v>149</v>
      </c>
      <c r="C400" s="18">
        <v>1388557.34</v>
      </c>
      <c r="D400" s="18"/>
      <c r="E400" s="18">
        <f t="shared" si="7"/>
        <v>1906776.8999999987</v>
      </c>
    </row>
    <row r="401" spans="1:5" ht="12.75">
      <c r="A401" s="16">
        <v>43242</v>
      </c>
      <c r="B401" s="22" t="s">
        <v>131</v>
      </c>
      <c r="C401" s="18">
        <v>125</v>
      </c>
      <c r="D401" s="18"/>
      <c r="E401" s="18">
        <f t="shared" si="7"/>
        <v>1906901.8999999987</v>
      </c>
    </row>
    <row r="402" spans="1:5" ht="12.75">
      <c r="A402" s="16">
        <v>43242</v>
      </c>
      <c r="B402" s="22" t="s">
        <v>131</v>
      </c>
      <c r="C402" s="18">
        <v>10230.8</v>
      </c>
      <c r="D402" s="18"/>
      <c r="E402" s="18">
        <f t="shared" si="7"/>
        <v>1917132.6999999988</v>
      </c>
    </row>
    <row r="403" spans="1:5" ht="12.75">
      <c r="A403" s="16">
        <v>43242</v>
      </c>
      <c r="B403" s="22" t="s">
        <v>128</v>
      </c>
      <c r="C403" s="18"/>
      <c r="D403" s="18">
        <v>1800000</v>
      </c>
      <c r="E403" s="18">
        <f t="shared" si="7"/>
        <v>117132.69999999879</v>
      </c>
    </row>
    <row r="404" spans="1:5" ht="12.75">
      <c r="A404" s="16">
        <v>43244</v>
      </c>
      <c r="B404" s="22" t="s">
        <v>252</v>
      </c>
      <c r="C404" s="18">
        <v>263.29</v>
      </c>
      <c r="D404" s="18"/>
      <c r="E404" s="18">
        <f t="shared" si="7"/>
        <v>117395.98999999878</v>
      </c>
    </row>
    <row r="405" spans="1:5" ht="12.75">
      <c r="A405" s="16">
        <v>43244</v>
      </c>
      <c r="B405" s="22" t="s">
        <v>252</v>
      </c>
      <c r="C405" s="18">
        <v>6562.85</v>
      </c>
      <c r="D405" s="18"/>
      <c r="E405" s="18">
        <f t="shared" si="7"/>
        <v>123958.83999999879</v>
      </c>
    </row>
    <row r="406" spans="1:5" ht="12.75">
      <c r="A406" s="16">
        <v>43245</v>
      </c>
      <c r="B406" s="22" t="s">
        <v>288</v>
      </c>
      <c r="C406" s="18">
        <v>24.74</v>
      </c>
      <c r="D406" s="18"/>
      <c r="E406" s="18">
        <f t="shared" si="7"/>
        <v>123983.5799999988</v>
      </c>
    </row>
    <row r="407" spans="1:5" ht="12.75">
      <c r="A407" s="16">
        <v>43245</v>
      </c>
      <c r="B407" s="22" t="s">
        <v>289</v>
      </c>
      <c r="C407" s="18">
        <v>585.44</v>
      </c>
      <c r="D407" s="18"/>
      <c r="E407" s="18">
        <f t="shared" si="7"/>
        <v>124569.0199999988</v>
      </c>
    </row>
    <row r="408" spans="1:5" ht="12.75">
      <c r="A408" s="16">
        <v>43245</v>
      </c>
      <c r="B408" s="22" t="s">
        <v>199</v>
      </c>
      <c r="C408" s="18">
        <v>7712.31</v>
      </c>
      <c r="D408" s="18"/>
      <c r="E408" s="18">
        <f t="shared" si="7"/>
        <v>132281.3299999988</v>
      </c>
    </row>
    <row r="409" spans="1:5" ht="12.75">
      <c r="A409" s="16">
        <v>43245</v>
      </c>
      <c r="B409" s="22" t="s">
        <v>290</v>
      </c>
      <c r="C409" s="18">
        <v>8210</v>
      </c>
      <c r="D409" s="18"/>
      <c r="E409" s="18">
        <f t="shared" si="7"/>
        <v>140491.3299999988</v>
      </c>
    </row>
    <row r="410" spans="1:5" ht="12.75">
      <c r="A410" s="16">
        <v>43248</v>
      </c>
      <c r="B410" s="22" t="s">
        <v>291</v>
      </c>
      <c r="C410" s="18">
        <v>194.67</v>
      </c>
      <c r="D410" s="18"/>
      <c r="E410" s="18">
        <f t="shared" si="7"/>
        <v>140685.9999999988</v>
      </c>
    </row>
    <row r="411" spans="1:5" ht="12.75">
      <c r="A411" s="16">
        <v>43248</v>
      </c>
      <c r="B411" s="22" t="s">
        <v>200</v>
      </c>
      <c r="C411" s="18">
        <v>120</v>
      </c>
      <c r="D411" s="18"/>
      <c r="E411" s="18">
        <f t="shared" si="7"/>
        <v>140805.9999999988</v>
      </c>
    </row>
    <row r="412" spans="1:5" ht="12.75">
      <c r="A412" s="16">
        <v>43248</v>
      </c>
      <c r="B412" s="22" t="s">
        <v>201</v>
      </c>
      <c r="C412" s="18">
        <v>63.02</v>
      </c>
      <c r="D412" s="18"/>
      <c r="E412" s="18">
        <f t="shared" si="7"/>
        <v>140869.0199999988</v>
      </c>
    </row>
    <row r="413" spans="1:5" ht="12.75">
      <c r="A413" s="16">
        <v>43248</v>
      </c>
      <c r="B413" s="22" t="s">
        <v>201</v>
      </c>
      <c r="C413" s="18">
        <v>21.75</v>
      </c>
      <c r="D413" s="18"/>
      <c r="E413" s="18">
        <f t="shared" si="7"/>
        <v>140890.7699999988</v>
      </c>
    </row>
    <row r="414" spans="1:5" ht="12.75">
      <c r="A414" s="16">
        <v>43248</v>
      </c>
      <c r="B414" s="22" t="s">
        <v>201</v>
      </c>
      <c r="C414" s="18">
        <v>117.2</v>
      </c>
      <c r="D414" s="18"/>
      <c r="E414" s="18">
        <f t="shared" si="7"/>
        <v>141007.9699999988</v>
      </c>
    </row>
    <row r="415" spans="1:5" ht="12.75">
      <c r="A415" s="16">
        <v>43248</v>
      </c>
      <c r="B415" s="22" t="s">
        <v>201</v>
      </c>
      <c r="C415" s="18">
        <v>14.01</v>
      </c>
      <c r="D415" s="18"/>
      <c r="E415" s="18">
        <f t="shared" si="7"/>
        <v>141021.97999999882</v>
      </c>
    </row>
    <row r="416" spans="1:5" ht="12.75">
      <c r="A416" s="16">
        <v>43248</v>
      </c>
      <c r="B416" s="22" t="s">
        <v>201</v>
      </c>
      <c r="C416" s="18">
        <v>10.21</v>
      </c>
      <c r="D416" s="18"/>
      <c r="E416" s="18">
        <f t="shared" si="7"/>
        <v>141032.1899999988</v>
      </c>
    </row>
    <row r="417" spans="1:5" ht="12.75">
      <c r="A417" s="16">
        <v>43248</v>
      </c>
      <c r="B417" s="22" t="s">
        <v>201</v>
      </c>
      <c r="C417" s="18">
        <v>9.62</v>
      </c>
      <c r="D417" s="18"/>
      <c r="E417" s="18">
        <f t="shared" si="7"/>
        <v>141041.8099999988</v>
      </c>
    </row>
    <row r="418" spans="1:5" ht="12.75">
      <c r="A418" s="16">
        <v>43248</v>
      </c>
      <c r="B418" s="22" t="s">
        <v>201</v>
      </c>
      <c r="C418" s="18">
        <v>35.15</v>
      </c>
      <c r="D418" s="18"/>
      <c r="E418" s="18">
        <f t="shared" si="7"/>
        <v>141076.9599999988</v>
      </c>
    </row>
    <row r="419" spans="1:5" ht="12.75">
      <c r="A419" s="16">
        <v>43248</v>
      </c>
      <c r="B419" s="22" t="s">
        <v>201</v>
      </c>
      <c r="C419" s="18">
        <v>61.99</v>
      </c>
      <c r="D419" s="18"/>
      <c r="E419" s="18">
        <f t="shared" si="7"/>
        <v>141138.9499999988</v>
      </c>
    </row>
    <row r="420" spans="1:5" ht="12.75">
      <c r="A420" s="16">
        <v>43248</v>
      </c>
      <c r="B420" s="22" t="s">
        <v>201</v>
      </c>
      <c r="C420" s="18">
        <v>6.31</v>
      </c>
      <c r="D420" s="18"/>
      <c r="E420" s="18">
        <f t="shared" si="7"/>
        <v>141145.2599999988</v>
      </c>
    </row>
    <row r="421" spans="1:5" ht="12.75">
      <c r="A421" s="16">
        <v>43248</v>
      </c>
      <c r="B421" s="22" t="s">
        <v>201</v>
      </c>
      <c r="C421" s="18">
        <v>12.09</v>
      </c>
      <c r="D421" s="18"/>
      <c r="E421" s="18">
        <f t="shared" si="7"/>
        <v>141157.34999999878</v>
      </c>
    </row>
    <row r="422" spans="1:5" ht="12.75">
      <c r="A422" s="16">
        <v>43248</v>
      </c>
      <c r="B422" s="22" t="s">
        <v>201</v>
      </c>
      <c r="C422" s="18">
        <v>63.11</v>
      </c>
      <c r="D422" s="18"/>
      <c r="E422" s="18">
        <f t="shared" si="7"/>
        <v>141220.45999999877</v>
      </c>
    </row>
    <row r="423" spans="1:5" ht="12.75">
      <c r="A423" s="16">
        <v>43248</v>
      </c>
      <c r="B423" s="22" t="s">
        <v>201</v>
      </c>
      <c r="C423" s="18">
        <v>16.03</v>
      </c>
      <c r="D423" s="18"/>
      <c r="E423" s="18">
        <f t="shared" si="7"/>
        <v>141236.48999999877</v>
      </c>
    </row>
    <row r="424" spans="1:5" ht="12.75">
      <c r="A424" s="16">
        <v>43248</v>
      </c>
      <c r="B424" s="22" t="s">
        <v>201</v>
      </c>
      <c r="C424" s="18">
        <v>34.49</v>
      </c>
      <c r="D424" s="18"/>
      <c r="E424" s="18">
        <f t="shared" si="7"/>
        <v>141270.97999999876</v>
      </c>
    </row>
    <row r="425" spans="1:5" ht="12.75">
      <c r="A425" s="16">
        <v>43248</v>
      </c>
      <c r="B425" s="22" t="s">
        <v>201</v>
      </c>
      <c r="C425" s="18">
        <v>135.89</v>
      </c>
      <c r="D425" s="18"/>
      <c r="E425" s="18">
        <f t="shared" si="7"/>
        <v>141406.86999999877</v>
      </c>
    </row>
    <row r="426" spans="1:5" ht="12.75">
      <c r="A426" s="16">
        <v>43248</v>
      </c>
      <c r="B426" s="22" t="s">
        <v>201</v>
      </c>
      <c r="C426" s="18">
        <v>168.96</v>
      </c>
      <c r="D426" s="18"/>
      <c r="E426" s="18">
        <f t="shared" si="7"/>
        <v>141575.82999999876</v>
      </c>
    </row>
    <row r="427" spans="1:5" ht="12.75">
      <c r="A427" s="16">
        <v>43250</v>
      </c>
      <c r="B427" s="22" t="s">
        <v>292</v>
      </c>
      <c r="C427" s="18">
        <v>763.02</v>
      </c>
      <c r="D427" s="18"/>
      <c r="E427" s="18">
        <f t="shared" si="7"/>
        <v>142338.84999999875</v>
      </c>
    </row>
    <row r="428" spans="1:5" ht="12.75">
      <c r="A428" s="16">
        <v>43250</v>
      </c>
      <c r="B428" s="22" t="s">
        <v>293</v>
      </c>
      <c r="C428" s="18">
        <v>40</v>
      </c>
      <c r="D428" s="18"/>
      <c r="E428" s="18">
        <f t="shared" si="7"/>
        <v>142378.84999999875</v>
      </c>
    </row>
    <row r="429" spans="1:5" ht="12.75">
      <c r="A429" s="16">
        <v>43250</v>
      </c>
      <c r="B429" s="22" t="s">
        <v>202</v>
      </c>
      <c r="C429" s="18">
        <v>176.18</v>
      </c>
      <c r="D429" s="18"/>
      <c r="E429" s="18">
        <f t="shared" si="7"/>
        <v>142555.02999999875</v>
      </c>
    </row>
    <row r="430" spans="1:5" ht="12.75">
      <c r="A430" s="16">
        <v>43250</v>
      </c>
      <c r="B430" s="22" t="s">
        <v>205</v>
      </c>
      <c r="C430" s="18">
        <v>641498.3</v>
      </c>
      <c r="D430" s="18"/>
      <c r="E430" s="18">
        <f t="shared" si="7"/>
        <v>784053.3299999988</v>
      </c>
    </row>
    <row r="431" spans="1:5" ht="12.75">
      <c r="A431" s="16">
        <v>43250</v>
      </c>
      <c r="B431" s="22" t="s">
        <v>203</v>
      </c>
      <c r="C431" s="18">
        <v>3400000</v>
      </c>
      <c r="D431" s="18"/>
      <c r="E431" s="18">
        <f t="shared" si="7"/>
        <v>4184053.3299999987</v>
      </c>
    </row>
    <row r="432" spans="1:5" ht="12.75">
      <c r="A432" s="16">
        <v>43250</v>
      </c>
      <c r="B432" s="22" t="s">
        <v>204</v>
      </c>
      <c r="C432" s="18"/>
      <c r="D432" s="18">
        <v>3400000</v>
      </c>
      <c r="E432" s="18">
        <f t="shared" si="7"/>
        <v>784053.3299999987</v>
      </c>
    </row>
    <row r="433" spans="1:5" ht="12.75">
      <c r="A433" s="16">
        <v>43252</v>
      </c>
      <c r="B433" s="22" t="s">
        <v>150</v>
      </c>
      <c r="C433" s="18">
        <v>34205.95</v>
      </c>
      <c r="D433" s="18"/>
      <c r="E433" s="18">
        <f t="shared" si="7"/>
        <v>818259.2799999986</v>
      </c>
    </row>
    <row r="434" spans="1:5" ht="12.75">
      <c r="A434" s="16">
        <v>43252</v>
      </c>
      <c r="B434" s="22" t="s">
        <v>206</v>
      </c>
      <c r="C434" s="18">
        <v>21.9</v>
      </c>
      <c r="D434" s="18"/>
      <c r="E434" s="18">
        <f t="shared" si="7"/>
        <v>818281.1799999987</v>
      </c>
    </row>
    <row r="435" spans="1:5" ht="12.75">
      <c r="A435" s="16">
        <v>43255</v>
      </c>
      <c r="B435" s="22" t="s">
        <v>137</v>
      </c>
      <c r="C435" s="18">
        <v>123.44</v>
      </c>
      <c r="D435" s="18"/>
      <c r="E435" s="18">
        <f t="shared" si="7"/>
        <v>818404.6199999986</v>
      </c>
    </row>
    <row r="436" spans="1:5" ht="12.75">
      <c r="A436" s="16">
        <v>43255</v>
      </c>
      <c r="B436" s="22" t="s">
        <v>208</v>
      </c>
      <c r="C436" s="18">
        <v>250</v>
      </c>
      <c r="D436" s="18"/>
      <c r="E436" s="18">
        <f t="shared" si="7"/>
        <v>818654.6199999986</v>
      </c>
    </row>
    <row r="437" spans="1:5" ht="12.75">
      <c r="A437" s="16">
        <v>43255</v>
      </c>
      <c r="B437" s="22" t="s">
        <v>209</v>
      </c>
      <c r="C437" s="18">
        <v>500</v>
      </c>
      <c r="D437" s="18"/>
      <c r="E437" s="18">
        <f t="shared" si="7"/>
        <v>819154.6199999986</v>
      </c>
    </row>
    <row r="438" spans="1:5" ht="12.75">
      <c r="A438" s="16">
        <v>43255</v>
      </c>
      <c r="B438" s="22" t="s">
        <v>210</v>
      </c>
      <c r="C438" s="18">
        <v>20530.8</v>
      </c>
      <c r="D438" s="18"/>
      <c r="E438" s="18">
        <f t="shared" si="7"/>
        <v>839685.4199999986</v>
      </c>
    </row>
    <row r="439" spans="1:5" ht="12.75">
      <c r="A439" s="16">
        <v>43255</v>
      </c>
      <c r="B439" s="22" t="s">
        <v>184</v>
      </c>
      <c r="C439" s="18">
        <v>41061.6</v>
      </c>
      <c r="D439" s="18"/>
      <c r="E439" s="18">
        <f t="shared" si="7"/>
        <v>880747.0199999986</v>
      </c>
    </row>
    <row r="440" spans="1:5" ht="12.75">
      <c r="A440" s="16">
        <v>43255</v>
      </c>
      <c r="B440" s="22" t="s">
        <v>294</v>
      </c>
      <c r="C440" s="18"/>
      <c r="D440" s="18">
        <v>251.85</v>
      </c>
      <c r="E440" s="18">
        <f t="shared" si="7"/>
        <v>880495.1699999986</v>
      </c>
    </row>
    <row r="441" spans="1:5" ht="12.75">
      <c r="A441" s="16">
        <v>43255</v>
      </c>
      <c r="B441" s="22" t="s">
        <v>294</v>
      </c>
      <c r="C441" s="18"/>
      <c r="D441" s="18">
        <v>2867.48</v>
      </c>
      <c r="E441" s="18">
        <f t="shared" si="7"/>
        <v>877627.6899999987</v>
      </c>
    </row>
    <row r="442" spans="1:5" ht="12.75">
      <c r="A442" s="16">
        <v>43255</v>
      </c>
      <c r="B442" s="22" t="s">
        <v>211</v>
      </c>
      <c r="C442" s="18">
        <v>191.64</v>
      </c>
      <c r="D442" s="18"/>
      <c r="E442" s="18">
        <f t="shared" si="7"/>
        <v>877819.3299999987</v>
      </c>
    </row>
    <row r="443" spans="1:5" ht="12.75">
      <c r="A443" s="16">
        <v>43256</v>
      </c>
      <c r="B443" s="22" t="s">
        <v>212</v>
      </c>
      <c r="C443" s="18">
        <v>775.95</v>
      </c>
      <c r="D443" s="18"/>
      <c r="E443" s="18">
        <f t="shared" si="7"/>
        <v>878595.2799999986</v>
      </c>
    </row>
    <row r="444" spans="1:5" ht="12.75">
      <c r="A444" s="16">
        <v>43256</v>
      </c>
      <c r="B444" s="22" t="s">
        <v>213</v>
      </c>
      <c r="C444" s="18"/>
      <c r="D444" s="18">
        <v>41730.15</v>
      </c>
      <c r="E444" s="18">
        <f t="shared" si="7"/>
        <v>836865.1299999986</v>
      </c>
    </row>
    <row r="445" spans="1:5" ht="12.75">
      <c r="A445" s="16">
        <v>43257</v>
      </c>
      <c r="B445" s="22" t="s">
        <v>214</v>
      </c>
      <c r="C445" s="18">
        <v>934.91</v>
      </c>
      <c r="D445" s="18"/>
      <c r="E445" s="18">
        <f t="shared" si="7"/>
        <v>837800.0399999986</v>
      </c>
    </row>
    <row r="446" spans="1:5" ht="12.75">
      <c r="A446" s="16">
        <v>43257</v>
      </c>
      <c r="B446" s="22" t="s">
        <v>130</v>
      </c>
      <c r="C446" s="18"/>
      <c r="D446" s="18">
        <v>3.63</v>
      </c>
      <c r="E446" s="18">
        <f t="shared" si="7"/>
        <v>837796.4099999986</v>
      </c>
    </row>
    <row r="447" spans="1:5" ht="12.75">
      <c r="A447" s="16">
        <v>43257</v>
      </c>
      <c r="B447" s="22" t="s">
        <v>128</v>
      </c>
      <c r="C447" s="18"/>
      <c r="D447" s="18">
        <v>800000</v>
      </c>
      <c r="E447" s="18">
        <f t="shared" si="7"/>
        <v>37796.409999998636</v>
      </c>
    </row>
    <row r="448" spans="1:5" ht="12.75">
      <c r="A448" s="16">
        <v>43258</v>
      </c>
      <c r="B448" s="22" t="s">
        <v>293</v>
      </c>
      <c r="C448" s="18">
        <v>217</v>
      </c>
      <c r="D448" s="18"/>
      <c r="E448" s="18">
        <f t="shared" si="7"/>
        <v>38013.409999998636</v>
      </c>
    </row>
    <row r="449" spans="1:5" ht="12.75">
      <c r="A449" s="16">
        <v>43259</v>
      </c>
      <c r="B449" s="22" t="s">
        <v>295</v>
      </c>
      <c r="C449" s="18">
        <v>150</v>
      </c>
      <c r="D449" s="18"/>
      <c r="E449" s="18">
        <f t="shared" si="7"/>
        <v>38163.409999998636</v>
      </c>
    </row>
    <row r="450" spans="1:5" ht="12.75">
      <c r="A450" s="16">
        <v>43259</v>
      </c>
      <c r="B450" s="22" t="s">
        <v>293</v>
      </c>
      <c r="C450" s="18">
        <v>200</v>
      </c>
      <c r="D450" s="18"/>
      <c r="E450" s="18">
        <f t="shared" si="7"/>
        <v>38363.409999998636</v>
      </c>
    </row>
    <row r="451" spans="1:5" ht="12.75">
      <c r="A451" s="16">
        <v>43259</v>
      </c>
      <c r="B451" s="22" t="s">
        <v>215</v>
      </c>
      <c r="C451" s="18">
        <v>13200</v>
      </c>
      <c r="D451" s="18"/>
      <c r="E451" s="18">
        <f t="shared" si="7"/>
        <v>51563.409999998636</v>
      </c>
    </row>
    <row r="452" spans="1:5" ht="12.75">
      <c r="A452" s="16">
        <v>43259</v>
      </c>
      <c r="B452" s="22" t="s">
        <v>216</v>
      </c>
      <c r="C452" s="18">
        <v>496.45</v>
      </c>
      <c r="D452" s="18"/>
      <c r="E452" s="18">
        <f t="shared" si="7"/>
        <v>52059.85999999863</v>
      </c>
    </row>
    <row r="453" spans="1:5" ht="12.75">
      <c r="A453" s="16">
        <v>43262</v>
      </c>
      <c r="B453" s="22" t="s">
        <v>296</v>
      </c>
      <c r="C453" s="18">
        <v>918.21</v>
      </c>
      <c r="D453" s="18"/>
      <c r="E453" s="18">
        <f t="shared" si="7"/>
        <v>52978.06999999863</v>
      </c>
    </row>
    <row r="454" spans="1:5" ht="12.75">
      <c r="A454" s="16">
        <v>43262</v>
      </c>
      <c r="B454" s="22" t="s">
        <v>217</v>
      </c>
      <c r="C454" s="18">
        <v>29107.66</v>
      </c>
      <c r="D454" s="18"/>
      <c r="E454" s="18">
        <f t="shared" si="7"/>
        <v>82085.72999999863</v>
      </c>
    </row>
    <row r="455" spans="1:5" ht="12.75">
      <c r="A455" s="16">
        <v>43262</v>
      </c>
      <c r="B455" s="22" t="s">
        <v>218</v>
      </c>
      <c r="C455" s="18">
        <v>487.43</v>
      </c>
      <c r="D455" s="18"/>
      <c r="E455" s="18">
        <f t="shared" si="7"/>
        <v>82573.15999999862</v>
      </c>
    </row>
    <row r="456" spans="1:5" ht="12.75">
      <c r="A456" s="16">
        <v>43262</v>
      </c>
      <c r="B456" s="22" t="s">
        <v>219</v>
      </c>
      <c r="C456" s="18">
        <v>7616.03</v>
      </c>
      <c r="D456" s="18"/>
      <c r="E456" s="18">
        <f t="shared" si="7"/>
        <v>90189.18999999862</v>
      </c>
    </row>
    <row r="457" spans="1:5" ht="12.75">
      <c r="A457" s="16">
        <v>43262</v>
      </c>
      <c r="B457" s="22" t="s">
        <v>220</v>
      </c>
      <c r="C457" s="18">
        <v>409.92</v>
      </c>
      <c r="D457" s="18"/>
      <c r="E457" s="18">
        <f t="shared" si="7"/>
        <v>90599.10999999862</v>
      </c>
    </row>
    <row r="458" spans="1:5" ht="12.75">
      <c r="A458" s="16">
        <v>43262</v>
      </c>
      <c r="B458" s="22" t="s">
        <v>221</v>
      </c>
      <c r="C458" s="18">
        <v>3168.25</v>
      </c>
      <c r="D458" s="18"/>
      <c r="E458" s="18">
        <f t="shared" si="7"/>
        <v>93767.35999999862</v>
      </c>
    </row>
    <row r="459" spans="1:5" ht="12.75">
      <c r="A459" s="16">
        <v>43262</v>
      </c>
      <c r="B459" s="22" t="s">
        <v>222</v>
      </c>
      <c r="C459" s="18">
        <v>170.8</v>
      </c>
      <c r="D459" s="18"/>
      <c r="E459" s="18">
        <f t="shared" si="7"/>
        <v>93938.15999999862</v>
      </c>
    </row>
    <row r="460" spans="1:5" ht="12.75">
      <c r="A460" s="16">
        <v>43263</v>
      </c>
      <c r="B460" s="22" t="s">
        <v>223</v>
      </c>
      <c r="C460" s="18">
        <v>292.44</v>
      </c>
      <c r="D460" s="18"/>
      <c r="E460" s="18">
        <f t="shared" si="7"/>
        <v>94230.59999999862</v>
      </c>
    </row>
    <row r="461" spans="1:5" ht="12.75">
      <c r="A461" s="16">
        <v>43263</v>
      </c>
      <c r="B461" s="22" t="s">
        <v>296</v>
      </c>
      <c r="C461" s="18">
        <v>31.34</v>
      </c>
      <c r="D461" s="18"/>
      <c r="E461" s="18">
        <f t="shared" si="7"/>
        <v>94261.93999999862</v>
      </c>
    </row>
    <row r="462" spans="1:5" ht="12.75">
      <c r="A462" s="16">
        <v>43264</v>
      </c>
      <c r="B462" s="22" t="s">
        <v>224</v>
      </c>
      <c r="C462" s="18">
        <v>9.77</v>
      </c>
      <c r="D462" s="18"/>
      <c r="E462" s="18">
        <f t="shared" si="7"/>
        <v>94271.70999999862</v>
      </c>
    </row>
    <row r="463" spans="1:5" ht="12.75">
      <c r="A463" s="16">
        <v>43265</v>
      </c>
      <c r="B463" s="22" t="s">
        <v>297</v>
      </c>
      <c r="C463" s="18">
        <v>37.03</v>
      </c>
      <c r="D463" s="18"/>
      <c r="E463" s="18">
        <f aca="true" t="shared" si="8" ref="E463:E508">E462+C463-D463</f>
        <v>94308.73999999862</v>
      </c>
    </row>
    <row r="464" spans="1:5" ht="12.75">
      <c r="A464" s="16">
        <v>43265</v>
      </c>
      <c r="B464" s="22" t="s">
        <v>225</v>
      </c>
      <c r="C464" s="18">
        <v>262.96</v>
      </c>
      <c r="D464" s="18"/>
      <c r="E464" s="18">
        <f t="shared" si="8"/>
        <v>94571.69999999863</v>
      </c>
    </row>
    <row r="465" spans="1:5" ht="12.75">
      <c r="A465" s="16">
        <v>43265</v>
      </c>
      <c r="B465" s="22" t="s">
        <v>298</v>
      </c>
      <c r="C465" s="18">
        <v>827.68</v>
      </c>
      <c r="D465" s="18"/>
      <c r="E465" s="18">
        <f t="shared" si="8"/>
        <v>95399.37999999862</v>
      </c>
    </row>
    <row r="466" spans="1:5" ht="12.75">
      <c r="A466" s="16">
        <v>43265</v>
      </c>
      <c r="B466" s="22" t="s">
        <v>226</v>
      </c>
      <c r="C466" s="18">
        <v>1169.02</v>
      </c>
      <c r="D466" s="18"/>
      <c r="E466" s="18">
        <f t="shared" si="8"/>
        <v>96568.39999999863</v>
      </c>
    </row>
    <row r="467" spans="1:5" ht="12.75">
      <c r="A467" s="16">
        <v>43265</v>
      </c>
      <c r="B467" s="22" t="s">
        <v>227</v>
      </c>
      <c r="C467" s="18">
        <v>8800</v>
      </c>
      <c r="D467" s="18"/>
      <c r="E467" s="18">
        <f t="shared" si="8"/>
        <v>105368.39999999863</v>
      </c>
    </row>
    <row r="468" spans="1:5" ht="12.75">
      <c r="A468" s="16">
        <v>43265</v>
      </c>
      <c r="B468" s="22" t="s">
        <v>228</v>
      </c>
      <c r="C468" s="18">
        <v>25000</v>
      </c>
      <c r="D468" s="18"/>
      <c r="E468" s="18">
        <f t="shared" si="8"/>
        <v>130368.39999999863</v>
      </c>
    </row>
    <row r="469" spans="1:5" ht="12.75">
      <c r="A469" s="16">
        <v>43265</v>
      </c>
      <c r="B469" s="22" t="s">
        <v>229</v>
      </c>
      <c r="C469" s="18">
        <v>4376.64</v>
      </c>
      <c r="D469" s="18"/>
      <c r="E469" s="18">
        <f t="shared" si="8"/>
        <v>134745.03999999864</v>
      </c>
    </row>
    <row r="470" spans="1:5" ht="12.75">
      <c r="A470" s="16">
        <v>43265</v>
      </c>
      <c r="B470" s="22" t="s">
        <v>299</v>
      </c>
      <c r="C470" s="18">
        <v>370.29</v>
      </c>
      <c r="D470" s="18"/>
      <c r="E470" s="18">
        <f t="shared" si="8"/>
        <v>135115.32999999865</v>
      </c>
    </row>
    <row r="471" spans="1:5" ht="12.75">
      <c r="A471" s="16">
        <v>43265</v>
      </c>
      <c r="B471" s="22" t="s">
        <v>300</v>
      </c>
      <c r="C471" s="18">
        <v>191.25</v>
      </c>
      <c r="D471" s="18"/>
      <c r="E471" s="18">
        <f t="shared" si="8"/>
        <v>135306.57999999865</v>
      </c>
    </row>
    <row r="472" spans="1:5" ht="12.75">
      <c r="A472" s="16">
        <v>43266</v>
      </c>
      <c r="B472" s="22" t="s">
        <v>301</v>
      </c>
      <c r="C472" s="18">
        <v>26.95</v>
      </c>
      <c r="D472" s="18"/>
      <c r="E472" s="18">
        <f t="shared" si="8"/>
        <v>135333.52999999866</v>
      </c>
    </row>
    <row r="473" spans="1:5" ht="12.75">
      <c r="A473" s="16">
        <v>43266</v>
      </c>
      <c r="B473" s="22" t="s">
        <v>302</v>
      </c>
      <c r="C473" s="18">
        <v>89.25</v>
      </c>
      <c r="D473" s="18"/>
      <c r="E473" s="18">
        <f t="shared" si="8"/>
        <v>135422.77999999866</v>
      </c>
    </row>
    <row r="474" spans="1:5" ht="12.75">
      <c r="A474" s="16">
        <v>43266</v>
      </c>
      <c r="B474" s="22" t="s">
        <v>303</v>
      </c>
      <c r="C474" s="18">
        <v>142.85</v>
      </c>
      <c r="D474" s="18"/>
      <c r="E474" s="18">
        <f t="shared" si="8"/>
        <v>135565.62999999867</v>
      </c>
    </row>
    <row r="475" spans="1:5" ht="12.75">
      <c r="A475" s="16">
        <v>43266</v>
      </c>
      <c r="B475" s="22" t="s">
        <v>230</v>
      </c>
      <c r="C475" s="18">
        <v>783.41</v>
      </c>
      <c r="D475" s="18"/>
      <c r="E475" s="18">
        <f t="shared" si="8"/>
        <v>136349.03999999867</v>
      </c>
    </row>
    <row r="476" spans="1:5" ht="12.75">
      <c r="A476" s="16">
        <v>43266</v>
      </c>
      <c r="B476" s="22" t="s">
        <v>231</v>
      </c>
      <c r="C476" s="18">
        <v>2230.41</v>
      </c>
      <c r="D476" s="18"/>
      <c r="E476" s="18">
        <f t="shared" si="8"/>
        <v>138579.44999999867</v>
      </c>
    </row>
    <row r="477" spans="1:5" ht="12.75">
      <c r="A477" s="16">
        <v>43269</v>
      </c>
      <c r="B477" s="22" t="s">
        <v>232</v>
      </c>
      <c r="C477" s="18">
        <v>74.06</v>
      </c>
      <c r="D477" s="18"/>
      <c r="E477" s="18">
        <f t="shared" si="8"/>
        <v>138653.50999999867</v>
      </c>
    </row>
    <row r="478" spans="1:5" ht="12.75">
      <c r="A478" s="16">
        <v>43269</v>
      </c>
      <c r="B478" s="22" t="s">
        <v>233</v>
      </c>
      <c r="C478" s="18">
        <v>200.2</v>
      </c>
      <c r="D478" s="18"/>
      <c r="E478" s="18">
        <f t="shared" si="8"/>
        <v>138853.70999999868</v>
      </c>
    </row>
    <row r="479" spans="1:5" ht="12.75">
      <c r="A479" s="16">
        <v>43269</v>
      </c>
      <c r="B479" s="22" t="s">
        <v>234</v>
      </c>
      <c r="C479" s="18">
        <v>13861.82</v>
      </c>
      <c r="D479" s="18"/>
      <c r="E479" s="18">
        <f t="shared" si="8"/>
        <v>152715.5299999987</v>
      </c>
    </row>
    <row r="480" spans="1:5" ht="12.75">
      <c r="A480" s="16">
        <v>43269</v>
      </c>
      <c r="B480" s="22" t="s">
        <v>234</v>
      </c>
      <c r="C480" s="18">
        <v>20035.65</v>
      </c>
      <c r="D480" s="18"/>
      <c r="E480" s="18">
        <f t="shared" si="8"/>
        <v>172751.17999999868</v>
      </c>
    </row>
    <row r="481" spans="1:5" ht="12.75">
      <c r="A481" s="16">
        <v>43269</v>
      </c>
      <c r="B481" s="22" t="s">
        <v>234</v>
      </c>
      <c r="C481" s="18">
        <v>22018.42</v>
      </c>
      <c r="D481" s="18"/>
      <c r="E481" s="18">
        <f t="shared" si="8"/>
        <v>194769.5999999987</v>
      </c>
    </row>
    <row r="482" spans="1:5" ht="12.75">
      <c r="A482" s="16">
        <v>43269</v>
      </c>
      <c r="B482" s="22" t="s">
        <v>235</v>
      </c>
      <c r="C482" s="18">
        <v>1234469.32</v>
      </c>
      <c r="D482" s="18"/>
      <c r="E482" s="18">
        <f t="shared" si="8"/>
        <v>1429238.9199999988</v>
      </c>
    </row>
    <row r="483" spans="1:5" ht="12.75">
      <c r="A483" s="16">
        <v>43269</v>
      </c>
      <c r="B483" s="22" t="s">
        <v>304</v>
      </c>
      <c r="C483" s="18">
        <v>2645.62</v>
      </c>
      <c r="D483" s="18"/>
      <c r="E483" s="18">
        <f t="shared" si="8"/>
        <v>1431884.5399999989</v>
      </c>
    </row>
    <row r="484" spans="1:5" ht="12.75">
      <c r="A484" s="16">
        <v>43269</v>
      </c>
      <c r="B484" s="22" t="s">
        <v>236</v>
      </c>
      <c r="C484" s="18">
        <v>6239.98</v>
      </c>
      <c r="D484" s="18"/>
      <c r="E484" s="18">
        <f t="shared" si="8"/>
        <v>1438124.5199999989</v>
      </c>
    </row>
    <row r="485" spans="1:5" ht="12.75">
      <c r="A485" s="16">
        <v>43269</v>
      </c>
      <c r="B485" s="22" t="s">
        <v>237</v>
      </c>
      <c r="C485" s="18">
        <v>253360.52</v>
      </c>
      <c r="D485" s="18"/>
      <c r="E485" s="18">
        <f t="shared" si="8"/>
        <v>1691485.0399999989</v>
      </c>
    </row>
    <row r="486" spans="1:5" ht="12.75">
      <c r="A486" s="16">
        <v>43269</v>
      </c>
      <c r="B486" s="22" t="s">
        <v>238</v>
      </c>
      <c r="C486" s="18">
        <v>572538.79</v>
      </c>
      <c r="D486" s="18"/>
      <c r="E486" s="18">
        <f t="shared" si="8"/>
        <v>2264023.829999999</v>
      </c>
    </row>
    <row r="487" spans="1:5" ht="12.75">
      <c r="A487" s="16">
        <v>43269</v>
      </c>
      <c r="B487" s="22" t="s">
        <v>238</v>
      </c>
      <c r="C487" s="18">
        <v>858858.37</v>
      </c>
      <c r="D487" s="18"/>
      <c r="E487" s="18">
        <f t="shared" si="8"/>
        <v>3122882.1999999993</v>
      </c>
    </row>
    <row r="488" spans="1:5" ht="12.75">
      <c r="A488" s="16">
        <v>43270</v>
      </c>
      <c r="B488" s="22" t="s">
        <v>252</v>
      </c>
      <c r="C488" s="18">
        <v>600</v>
      </c>
      <c r="D488" s="18"/>
      <c r="E488" s="18">
        <f t="shared" si="8"/>
        <v>3123482.1999999993</v>
      </c>
    </row>
    <row r="489" spans="1:5" ht="12.75">
      <c r="A489" s="16">
        <v>43271</v>
      </c>
      <c r="B489" s="22" t="s">
        <v>305</v>
      </c>
      <c r="C489" s="18">
        <v>23.95</v>
      </c>
      <c r="D489" s="18"/>
      <c r="E489" s="18">
        <f t="shared" si="8"/>
        <v>3123506.1499999994</v>
      </c>
    </row>
    <row r="490" spans="1:5" ht="12.75">
      <c r="A490" s="16">
        <v>43271</v>
      </c>
      <c r="B490" s="22" t="s">
        <v>128</v>
      </c>
      <c r="C490" s="18"/>
      <c r="D490" s="18">
        <v>1000000</v>
      </c>
      <c r="E490" s="18">
        <f t="shared" si="8"/>
        <v>2123506.1499999994</v>
      </c>
    </row>
    <row r="491" spans="1:5" ht="12.75">
      <c r="A491" s="16">
        <v>43271</v>
      </c>
      <c r="B491" s="22" t="s">
        <v>306</v>
      </c>
      <c r="C491" s="18">
        <v>155.89</v>
      </c>
      <c r="D491" s="18"/>
      <c r="E491" s="18">
        <f t="shared" si="8"/>
        <v>2123662.0399999996</v>
      </c>
    </row>
    <row r="492" spans="1:5" ht="12.75">
      <c r="A492" s="16">
        <v>43271</v>
      </c>
      <c r="B492" s="22" t="s">
        <v>307</v>
      </c>
      <c r="C492" s="18">
        <v>117.98</v>
      </c>
      <c r="D492" s="18"/>
      <c r="E492" s="18">
        <f t="shared" si="8"/>
        <v>2123780.0199999996</v>
      </c>
    </row>
    <row r="493" spans="1:5" ht="12.75">
      <c r="A493" s="16">
        <v>43271</v>
      </c>
      <c r="B493" s="22" t="s">
        <v>308</v>
      </c>
      <c r="C493" s="18">
        <v>4997.74</v>
      </c>
      <c r="D493" s="18"/>
      <c r="E493" s="18">
        <f t="shared" si="8"/>
        <v>2128777.76</v>
      </c>
    </row>
    <row r="494" spans="1:5" ht="12.75">
      <c r="A494" s="16">
        <v>43271</v>
      </c>
      <c r="B494" s="22" t="s">
        <v>145</v>
      </c>
      <c r="C494" s="18">
        <v>500000</v>
      </c>
      <c r="D494" s="18"/>
      <c r="E494" s="18">
        <f t="shared" si="8"/>
        <v>2628777.76</v>
      </c>
    </row>
    <row r="495" spans="1:5" ht="12.75">
      <c r="A495" s="16">
        <v>43271</v>
      </c>
      <c r="B495" s="22" t="s">
        <v>146</v>
      </c>
      <c r="C495" s="18"/>
      <c r="D495" s="18">
        <v>500000</v>
      </c>
      <c r="E495" s="18">
        <f t="shared" si="8"/>
        <v>2128777.76</v>
      </c>
    </row>
    <row r="496" spans="1:5" ht="12.75">
      <c r="A496" s="16">
        <v>43272</v>
      </c>
      <c r="B496" s="22" t="s">
        <v>149</v>
      </c>
      <c r="C496" s="18">
        <v>2243149.77</v>
      </c>
      <c r="D496" s="18"/>
      <c r="E496" s="18">
        <f t="shared" si="8"/>
        <v>4371927.529999999</v>
      </c>
    </row>
    <row r="497" spans="1:5" ht="12.75">
      <c r="A497" s="16">
        <v>43272</v>
      </c>
      <c r="B497" s="22" t="s">
        <v>309</v>
      </c>
      <c r="C497" s="18">
        <v>262.96</v>
      </c>
      <c r="D497" s="18"/>
      <c r="E497" s="18">
        <f t="shared" si="8"/>
        <v>4372190.489999999</v>
      </c>
    </row>
    <row r="498" spans="1:5" ht="12.75">
      <c r="A498" s="16">
        <v>43272</v>
      </c>
      <c r="B498" s="22" t="s">
        <v>310</v>
      </c>
      <c r="C498" s="18">
        <v>262.96</v>
      </c>
      <c r="D498" s="18"/>
      <c r="E498" s="18">
        <f t="shared" si="8"/>
        <v>4372453.449999999</v>
      </c>
    </row>
    <row r="499" spans="1:5" ht="12.75">
      <c r="A499" s="16">
        <v>43272</v>
      </c>
      <c r="B499" s="22" t="s">
        <v>311</v>
      </c>
      <c r="C499" s="18">
        <v>148.12</v>
      </c>
      <c r="D499" s="18"/>
      <c r="E499" s="18">
        <f t="shared" si="8"/>
        <v>4372601.569999999</v>
      </c>
    </row>
    <row r="500" spans="1:5" ht="12.75">
      <c r="A500" s="16">
        <v>43276</v>
      </c>
      <c r="B500" s="22" t="s">
        <v>252</v>
      </c>
      <c r="C500" s="18">
        <v>44.31</v>
      </c>
      <c r="D500" s="18"/>
      <c r="E500" s="18">
        <f t="shared" si="8"/>
        <v>4372645.879999999</v>
      </c>
    </row>
    <row r="501" spans="1:5" ht="12.75">
      <c r="A501" s="16">
        <v>43276</v>
      </c>
      <c r="B501" s="22" t="s">
        <v>248</v>
      </c>
      <c r="C501" s="18">
        <v>258.65</v>
      </c>
      <c r="D501" s="18"/>
      <c r="E501" s="18">
        <f t="shared" si="8"/>
        <v>4372904.529999999</v>
      </c>
    </row>
    <row r="502" spans="1:5" ht="12.75">
      <c r="A502" s="16">
        <v>43277</v>
      </c>
      <c r="B502" s="22" t="s">
        <v>252</v>
      </c>
      <c r="C502" s="18">
        <v>24.95</v>
      </c>
      <c r="D502" s="18"/>
      <c r="E502" s="18">
        <f t="shared" si="8"/>
        <v>4372929.4799999995</v>
      </c>
    </row>
    <row r="503" spans="1:5" ht="12.75">
      <c r="A503" s="16">
        <v>43185</v>
      </c>
      <c r="B503" s="22" t="s">
        <v>146</v>
      </c>
      <c r="C503" s="18"/>
      <c r="D503" s="18">
        <v>3000000</v>
      </c>
      <c r="E503" s="18">
        <f t="shared" si="8"/>
        <v>1372929.4799999995</v>
      </c>
    </row>
    <row r="504" spans="1:5" ht="12.75">
      <c r="A504" s="16">
        <v>43278</v>
      </c>
      <c r="B504" s="22" t="s">
        <v>128</v>
      </c>
      <c r="C504" s="18"/>
      <c r="D504" s="18">
        <v>1200000</v>
      </c>
      <c r="E504" s="18">
        <f t="shared" si="8"/>
        <v>172929.47999999952</v>
      </c>
    </row>
    <row r="505" spans="1:5" ht="12.75">
      <c r="A505" s="16">
        <v>43278</v>
      </c>
      <c r="B505" s="22" t="s">
        <v>177</v>
      </c>
      <c r="C505" s="18"/>
      <c r="D505" s="18">
        <v>1344.67</v>
      </c>
      <c r="E505" s="18">
        <f t="shared" si="8"/>
        <v>171584.8099999995</v>
      </c>
    </row>
    <row r="506" spans="1:5" ht="12.75">
      <c r="A506" s="16">
        <v>43279</v>
      </c>
      <c r="B506" s="22" t="s">
        <v>195</v>
      </c>
      <c r="C506" s="18">
        <v>20000</v>
      </c>
      <c r="D506" s="18"/>
      <c r="E506" s="18">
        <f t="shared" si="8"/>
        <v>191584.8099999995</v>
      </c>
    </row>
    <row r="507" spans="1:5" ht="12.75">
      <c r="A507" s="16">
        <v>43280</v>
      </c>
      <c r="B507" s="22" t="s">
        <v>239</v>
      </c>
      <c r="C507" s="18">
        <v>118901.75</v>
      </c>
      <c r="D507" s="18"/>
      <c r="E507" s="18">
        <f t="shared" si="8"/>
        <v>310486.5599999995</v>
      </c>
    </row>
    <row r="508" spans="1:5" ht="12.75">
      <c r="A508" s="16">
        <v>43280</v>
      </c>
      <c r="B508" s="22" t="s">
        <v>240</v>
      </c>
      <c r="C508" s="18">
        <v>2000</v>
      </c>
      <c r="D508" s="18"/>
      <c r="E508" s="18">
        <f t="shared" si="8"/>
        <v>312486.5599999995</v>
      </c>
    </row>
  </sheetData>
  <sheetProtection/>
  <printOptions gridLines="1"/>
  <pageMargins left="0.7480314960629921" right="0.7480314960629921" top="0.984251968503937" bottom="0.984251968503937" header="0" footer="0"/>
  <pageSetup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2"/>
  <sheetViews>
    <sheetView zoomScalePageLayoutView="0" workbookViewId="0" topLeftCell="A87">
      <selection activeCell="A113" sqref="A113"/>
    </sheetView>
  </sheetViews>
  <sheetFormatPr defaultColWidth="11.421875" defaultRowHeight="12.75"/>
  <cols>
    <col min="1" max="1" width="10.28125" style="1" customWidth="1"/>
    <col min="2" max="2" width="1.28515625" style="5" customWidth="1"/>
    <col min="3" max="3" width="47.7109375" style="5" customWidth="1"/>
    <col min="4" max="4" width="11.28125" style="4" customWidth="1"/>
    <col min="5" max="5" width="11.57421875" style="4" customWidth="1"/>
    <col min="6" max="6" width="12.28125" style="4" bestFit="1" customWidth="1"/>
    <col min="7" max="7" width="11.421875" style="5" customWidth="1"/>
    <col min="8" max="8" width="45.7109375" style="5" customWidth="1"/>
    <col min="9" max="16384" width="11.421875" style="5" customWidth="1"/>
  </cols>
  <sheetData>
    <row r="1" spans="1:3" ht="11.25">
      <c r="A1" s="1" t="s">
        <v>27</v>
      </c>
      <c r="B1" s="2" t="s">
        <v>12</v>
      </c>
      <c r="C1" s="3"/>
    </row>
    <row r="2" spans="2:3" ht="11.25">
      <c r="B2" s="6" t="s">
        <v>6</v>
      </c>
      <c r="C2" s="7"/>
    </row>
    <row r="3" spans="1:6" ht="11.25">
      <c r="A3" s="8" t="s">
        <v>0</v>
      </c>
      <c r="B3" s="9" t="s">
        <v>1</v>
      </c>
      <c r="C3" s="9" t="s">
        <v>2</v>
      </c>
      <c r="D3" s="10" t="s">
        <v>3</v>
      </c>
      <c r="E3" s="10" t="s">
        <v>4</v>
      </c>
      <c r="F3" s="10" t="s">
        <v>5</v>
      </c>
    </row>
    <row r="4" spans="3:6" ht="11.25">
      <c r="C4" s="5" t="s">
        <v>11</v>
      </c>
      <c r="F4" s="11">
        <v>861213.92</v>
      </c>
    </row>
    <row r="5" spans="1:6" ht="11.25">
      <c r="A5" s="1">
        <v>39084</v>
      </c>
      <c r="C5" s="5" t="s">
        <v>7</v>
      </c>
      <c r="D5" s="4">
        <v>3034.84</v>
      </c>
      <c r="F5" s="4">
        <f>F4+D5-E5</f>
        <v>864248.76</v>
      </c>
    </row>
    <row r="6" spans="1:6" ht="11.25">
      <c r="A6" s="1">
        <v>39085</v>
      </c>
      <c r="C6" s="5" t="s">
        <v>8</v>
      </c>
      <c r="E6" s="4">
        <v>1200</v>
      </c>
      <c r="F6" s="4">
        <f aca="true" t="shared" si="0" ref="F6:F69">F5+D6-E6</f>
        <v>863048.76</v>
      </c>
    </row>
    <row r="7" spans="1:6" ht="11.25">
      <c r="A7" s="1">
        <v>39085</v>
      </c>
      <c r="C7" s="5" t="s">
        <v>13</v>
      </c>
      <c r="E7" s="4">
        <v>1100</v>
      </c>
      <c r="F7" s="4">
        <f t="shared" si="0"/>
        <v>861948.76</v>
      </c>
    </row>
    <row r="8" spans="1:6" ht="11.25">
      <c r="A8" s="1">
        <v>39085</v>
      </c>
      <c r="C8" s="5" t="s">
        <v>14</v>
      </c>
      <c r="E8" s="4">
        <v>950</v>
      </c>
      <c r="F8" s="4">
        <f t="shared" si="0"/>
        <v>860998.76</v>
      </c>
    </row>
    <row r="9" spans="1:6" ht="11.25">
      <c r="A9" s="1">
        <v>39085</v>
      </c>
      <c r="C9" s="5" t="s">
        <v>15</v>
      </c>
      <c r="E9" s="4">
        <v>1400</v>
      </c>
      <c r="F9" s="4">
        <f t="shared" si="0"/>
        <v>859598.76</v>
      </c>
    </row>
    <row r="10" spans="1:6" ht="11.25">
      <c r="A10" s="1">
        <v>39087</v>
      </c>
      <c r="C10" s="5" t="s">
        <v>16</v>
      </c>
      <c r="E10" s="4">
        <v>2.79</v>
      </c>
      <c r="F10" s="4">
        <f t="shared" si="0"/>
        <v>859595.97</v>
      </c>
    </row>
    <row r="11" spans="1:6" ht="11.25">
      <c r="A11" s="1">
        <v>39087</v>
      </c>
      <c r="C11" s="5" t="s">
        <v>10</v>
      </c>
      <c r="D11" s="4">
        <v>3810.86</v>
      </c>
      <c r="F11" s="4">
        <f t="shared" si="0"/>
        <v>863406.83</v>
      </c>
    </row>
    <row r="12" spans="1:6" ht="11.25">
      <c r="A12" s="1">
        <v>39087</v>
      </c>
      <c r="C12" s="5" t="s">
        <v>9</v>
      </c>
      <c r="E12" s="4">
        <v>900</v>
      </c>
      <c r="F12" s="4">
        <f t="shared" si="0"/>
        <v>862506.83</v>
      </c>
    </row>
    <row r="13" spans="1:6" ht="11.25">
      <c r="A13" s="1">
        <v>39091</v>
      </c>
      <c r="C13" s="5" t="s">
        <v>10</v>
      </c>
      <c r="D13" s="4">
        <v>6000</v>
      </c>
      <c r="F13" s="4">
        <f t="shared" si="0"/>
        <v>868506.83</v>
      </c>
    </row>
    <row r="14" spans="1:6" ht="11.25">
      <c r="A14" s="1">
        <v>39091</v>
      </c>
      <c r="C14" s="5" t="s">
        <v>18</v>
      </c>
      <c r="D14" s="4">
        <v>11.47</v>
      </c>
      <c r="F14" s="4">
        <f t="shared" si="0"/>
        <v>868518.2999999999</v>
      </c>
    </row>
    <row r="15" spans="1:6" ht="11.25">
      <c r="A15" s="1">
        <v>39091</v>
      </c>
      <c r="C15" s="5" t="s">
        <v>17</v>
      </c>
      <c r="D15" s="4">
        <v>1264.8</v>
      </c>
      <c r="F15" s="4">
        <f t="shared" si="0"/>
        <v>869783.1</v>
      </c>
    </row>
    <row r="16" spans="1:6" ht="11.25">
      <c r="A16" s="1">
        <v>39092</v>
      </c>
      <c r="C16" s="5" t="s">
        <v>19</v>
      </c>
      <c r="D16" s="4">
        <v>381.1</v>
      </c>
      <c r="F16" s="4">
        <f t="shared" si="0"/>
        <v>870164.2</v>
      </c>
    </row>
    <row r="17" spans="1:6" ht="11.25">
      <c r="A17" s="1">
        <v>39092</v>
      </c>
      <c r="C17" s="5" t="s">
        <v>24</v>
      </c>
      <c r="E17" s="4">
        <v>850000</v>
      </c>
      <c r="F17" s="4">
        <f t="shared" si="0"/>
        <v>20164.199999999953</v>
      </c>
    </row>
    <row r="18" spans="1:6" ht="11.25">
      <c r="A18" s="1">
        <v>39092</v>
      </c>
      <c r="C18" s="5" t="s">
        <v>20</v>
      </c>
      <c r="D18" s="4">
        <v>66400</v>
      </c>
      <c r="F18" s="4">
        <f t="shared" si="0"/>
        <v>86564.19999999995</v>
      </c>
    </row>
    <row r="19" spans="1:6" ht="11.25">
      <c r="A19" s="1">
        <v>39092</v>
      </c>
      <c r="C19" s="5" t="s">
        <v>21</v>
      </c>
      <c r="D19" s="4">
        <v>74.12</v>
      </c>
      <c r="F19" s="4">
        <f t="shared" si="0"/>
        <v>86638.31999999995</v>
      </c>
    </row>
    <row r="20" spans="1:6" ht="11.25">
      <c r="A20" s="1">
        <v>39092</v>
      </c>
      <c r="C20" s="5" t="s">
        <v>22</v>
      </c>
      <c r="D20" s="4">
        <v>72.98</v>
      </c>
      <c r="F20" s="4">
        <f t="shared" si="0"/>
        <v>86711.29999999994</v>
      </c>
    </row>
    <row r="21" spans="1:6" ht="11.25">
      <c r="A21" s="1">
        <v>39092</v>
      </c>
      <c r="C21" s="5" t="s">
        <v>23</v>
      </c>
      <c r="D21" s="4">
        <v>0.54</v>
      </c>
      <c r="F21" s="4">
        <f t="shared" si="0"/>
        <v>86711.83999999994</v>
      </c>
    </row>
    <row r="22" spans="1:6" ht="11.25">
      <c r="A22" s="1">
        <v>39092</v>
      </c>
      <c r="C22" s="5" t="s">
        <v>25</v>
      </c>
      <c r="D22" s="4">
        <v>317.26</v>
      </c>
      <c r="F22" s="4">
        <f t="shared" si="0"/>
        <v>87029.09999999993</v>
      </c>
    </row>
    <row r="23" spans="1:6" ht="11.25">
      <c r="A23" s="1">
        <v>39093</v>
      </c>
      <c r="C23" s="5" t="s">
        <v>26</v>
      </c>
      <c r="D23" s="4">
        <v>491.03</v>
      </c>
      <c r="F23" s="4">
        <f t="shared" si="0"/>
        <v>87520.12999999993</v>
      </c>
    </row>
    <row r="24" spans="1:6" ht="11.25">
      <c r="A24" s="1">
        <v>39093</v>
      </c>
      <c r="C24" s="5" t="s">
        <v>29</v>
      </c>
      <c r="D24" s="4">
        <v>55.53</v>
      </c>
      <c r="F24" s="4">
        <f t="shared" si="0"/>
        <v>87575.65999999993</v>
      </c>
    </row>
    <row r="25" spans="1:6" ht="11.25">
      <c r="A25" s="1">
        <v>39093</v>
      </c>
      <c r="C25" s="5" t="s">
        <v>30</v>
      </c>
      <c r="D25" s="4">
        <v>50</v>
      </c>
      <c r="F25" s="4">
        <f t="shared" si="0"/>
        <v>87625.65999999993</v>
      </c>
    </row>
    <row r="26" spans="1:6" ht="11.25">
      <c r="A26" s="1">
        <v>39093</v>
      </c>
      <c r="C26" s="5" t="s">
        <v>31</v>
      </c>
      <c r="D26" s="4">
        <v>50</v>
      </c>
      <c r="F26" s="4">
        <f t="shared" si="0"/>
        <v>87675.65999999993</v>
      </c>
    </row>
    <row r="27" spans="1:6" ht="11.25">
      <c r="A27" s="1">
        <v>39093</v>
      </c>
      <c r="C27" s="5" t="s">
        <v>32</v>
      </c>
      <c r="D27" s="4">
        <v>30</v>
      </c>
      <c r="F27" s="4">
        <f t="shared" si="0"/>
        <v>87705.65999999993</v>
      </c>
    </row>
    <row r="28" spans="1:6" ht="11.25">
      <c r="A28" s="1">
        <v>39093</v>
      </c>
      <c r="C28" s="5" t="s">
        <v>33</v>
      </c>
      <c r="D28" s="4">
        <v>30</v>
      </c>
      <c r="F28" s="4">
        <f t="shared" si="0"/>
        <v>87735.65999999993</v>
      </c>
    </row>
    <row r="29" spans="1:6" ht="11.25">
      <c r="A29" s="1">
        <v>39093</v>
      </c>
      <c r="C29" s="5" t="s">
        <v>34</v>
      </c>
      <c r="D29" s="4">
        <v>30</v>
      </c>
      <c r="F29" s="4">
        <f t="shared" si="0"/>
        <v>87765.65999999993</v>
      </c>
    </row>
    <row r="30" spans="1:6" ht="11.25">
      <c r="A30" s="1">
        <v>39093</v>
      </c>
      <c r="C30" s="5" t="s">
        <v>35</v>
      </c>
      <c r="D30" s="4">
        <v>33.33</v>
      </c>
      <c r="F30" s="4">
        <f t="shared" si="0"/>
        <v>87798.98999999993</v>
      </c>
    </row>
    <row r="31" spans="1:6" ht="11.25">
      <c r="A31" s="1">
        <v>39094</v>
      </c>
      <c r="C31" s="5" t="s">
        <v>36</v>
      </c>
      <c r="E31" s="4">
        <v>500</v>
      </c>
      <c r="F31" s="4">
        <f t="shared" si="0"/>
        <v>87298.98999999993</v>
      </c>
    </row>
    <row r="32" spans="1:6" ht="11.25">
      <c r="A32" s="1">
        <v>39094</v>
      </c>
      <c r="C32" s="5" t="s">
        <v>28</v>
      </c>
      <c r="D32" s="4">
        <v>344.8</v>
      </c>
      <c r="F32" s="4">
        <f t="shared" si="0"/>
        <v>87643.78999999994</v>
      </c>
    </row>
    <row r="33" spans="1:6" ht="11.25">
      <c r="A33" s="1">
        <v>39094</v>
      </c>
      <c r="C33" s="5" t="s">
        <v>37</v>
      </c>
      <c r="E33" s="4">
        <v>394.42</v>
      </c>
      <c r="F33" s="4">
        <f t="shared" si="0"/>
        <v>87249.36999999994</v>
      </c>
    </row>
    <row r="34" spans="1:6" ht="11.25">
      <c r="A34" s="1">
        <v>39094</v>
      </c>
      <c r="C34" s="5" t="s">
        <v>38</v>
      </c>
      <c r="E34" s="4">
        <v>1000</v>
      </c>
      <c r="F34" s="4">
        <f t="shared" si="0"/>
        <v>86249.36999999994</v>
      </c>
    </row>
    <row r="35" spans="1:6" ht="11.25">
      <c r="A35" s="1">
        <v>39097</v>
      </c>
      <c r="C35" s="5" t="s">
        <v>39</v>
      </c>
      <c r="D35" s="4">
        <v>91.11</v>
      </c>
      <c r="F35" s="4">
        <f t="shared" si="0"/>
        <v>86340.47999999994</v>
      </c>
    </row>
    <row r="36" spans="1:6" ht="11.25">
      <c r="A36" s="1">
        <v>39097</v>
      </c>
      <c r="C36" s="5" t="s">
        <v>40</v>
      </c>
      <c r="D36" s="4">
        <v>99.04</v>
      </c>
      <c r="F36" s="4">
        <f t="shared" si="0"/>
        <v>86439.51999999993</v>
      </c>
    </row>
    <row r="37" spans="1:6" ht="11.25">
      <c r="A37" s="1">
        <v>39098</v>
      </c>
      <c r="C37" s="5" t="s">
        <v>10</v>
      </c>
      <c r="D37" s="4">
        <v>18000</v>
      </c>
      <c r="F37" s="4">
        <f t="shared" si="0"/>
        <v>104439.51999999993</v>
      </c>
    </row>
    <row r="38" spans="1:6" ht="11.25">
      <c r="A38" s="1">
        <v>39098</v>
      </c>
      <c r="C38" s="5" t="s">
        <v>43</v>
      </c>
      <c r="E38" s="4">
        <v>27629.49</v>
      </c>
      <c r="F38" s="4">
        <f t="shared" si="0"/>
        <v>76810.02999999993</v>
      </c>
    </row>
    <row r="39" spans="1:6" ht="11.25">
      <c r="A39" s="1">
        <v>39099</v>
      </c>
      <c r="C39" s="5" t="s">
        <v>44</v>
      </c>
      <c r="D39" s="4">
        <v>12817.76</v>
      </c>
      <c r="F39" s="4">
        <f t="shared" si="0"/>
        <v>89627.78999999992</v>
      </c>
    </row>
    <row r="40" spans="1:6" ht="11.25">
      <c r="A40" s="1">
        <v>39099</v>
      </c>
      <c r="C40" s="5" t="s">
        <v>41</v>
      </c>
      <c r="E40" s="4">
        <v>48</v>
      </c>
      <c r="F40" s="4">
        <f t="shared" si="0"/>
        <v>89579.78999999992</v>
      </c>
    </row>
    <row r="41" spans="1:6" ht="11.25">
      <c r="A41" s="1">
        <v>39100</v>
      </c>
      <c r="C41" s="5" t="s">
        <v>61</v>
      </c>
      <c r="D41" s="4">
        <v>2500</v>
      </c>
      <c r="F41" s="4">
        <f t="shared" si="0"/>
        <v>92079.78999999992</v>
      </c>
    </row>
    <row r="42" spans="1:6" ht="11.25">
      <c r="A42" s="1">
        <v>39100</v>
      </c>
      <c r="C42" s="5" t="s">
        <v>62</v>
      </c>
      <c r="D42" s="4">
        <v>1800</v>
      </c>
      <c r="F42" s="4">
        <f t="shared" si="0"/>
        <v>93879.78999999992</v>
      </c>
    </row>
    <row r="43" spans="1:6" ht="11.25">
      <c r="A43" s="1">
        <v>39100</v>
      </c>
      <c r="C43" s="5" t="s">
        <v>45</v>
      </c>
      <c r="D43" s="4">
        <v>395.82</v>
      </c>
      <c r="F43" s="4">
        <f t="shared" si="0"/>
        <v>94275.60999999993</v>
      </c>
    </row>
    <row r="44" spans="1:6" ht="11.25">
      <c r="A44" s="1">
        <v>39100</v>
      </c>
      <c r="C44" s="5" t="s">
        <v>46</v>
      </c>
      <c r="E44" s="4">
        <v>370.8</v>
      </c>
      <c r="F44" s="4">
        <f t="shared" si="0"/>
        <v>93904.80999999992</v>
      </c>
    </row>
    <row r="45" spans="1:6" ht="11.25">
      <c r="A45" s="1">
        <v>39101</v>
      </c>
      <c r="C45" s="5" t="s">
        <v>47</v>
      </c>
      <c r="D45" s="4">
        <v>15099.82</v>
      </c>
      <c r="F45" s="4">
        <f t="shared" si="0"/>
        <v>109004.62999999992</v>
      </c>
    </row>
    <row r="46" spans="1:6" ht="11.25">
      <c r="A46" s="1">
        <v>39101</v>
      </c>
      <c r="C46" s="5" t="s">
        <v>48</v>
      </c>
      <c r="D46" s="4">
        <v>600</v>
      </c>
      <c r="F46" s="4">
        <f t="shared" si="0"/>
        <v>109604.62999999992</v>
      </c>
    </row>
    <row r="47" spans="1:6" ht="11.25">
      <c r="A47" s="1">
        <v>39101</v>
      </c>
      <c r="C47" s="5" t="s">
        <v>49</v>
      </c>
      <c r="D47" s="4">
        <v>1000</v>
      </c>
      <c r="F47" s="4">
        <f t="shared" si="0"/>
        <v>110604.62999999992</v>
      </c>
    </row>
    <row r="48" spans="1:6" ht="11.25">
      <c r="A48" s="1">
        <v>39101</v>
      </c>
      <c r="C48" s="5" t="s">
        <v>50</v>
      </c>
      <c r="E48" s="4">
        <v>600</v>
      </c>
      <c r="F48" s="4">
        <f t="shared" si="0"/>
        <v>110004.62999999992</v>
      </c>
    </row>
    <row r="49" spans="1:6" ht="11.25">
      <c r="A49" s="1">
        <v>39101</v>
      </c>
      <c r="C49" s="5" t="s">
        <v>51</v>
      </c>
      <c r="E49" s="4">
        <v>1000</v>
      </c>
      <c r="F49" s="4">
        <f t="shared" si="0"/>
        <v>109004.62999999992</v>
      </c>
    </row>
    <row r="50" spans="1:6" ht="11.25">
      <c r="A50" s="1">
        <v>39104</v>
      </c>
      <c r="C50" s="5" t="s">
        <v>52</v>
      </c>
      <c r="D50" s="4">
        <v>643.97</v>
      </c>
      <c r="F50" s="4">
        <f t="shared" si="0"/>
        <v>109648.59999999992</v>
      </c>
    </row>
    <row r="51" spans="1:6" ht="11.25">
      <c r="A51" s="1">
        <v>39104</v>
      </c>
      <c r="C51" s="5" t="s">
        <v>53</v>
      </c>
      <c r="D51" s="4">
        <v>1164.42</v>
      </c>
      <c r="F51" s="4">
        <f t="shared" si="0"/>
        <v>110813.01999999992</v>
      </c>
    </row>
    <row r="52" spans="1:6" ht="11.25">
      <c r="A52" s="1">
        <v>39104</v>
      </c>
      <c r="C52" s="5" t="s">
        <v>58</v>
      </c>
      <c r="D52" s="4">
        <v>7000</v>
      </c>
      <c r="F52" s="4">
        <f t="shared" si="0"/>
        <v>117813.01999999992</v>
      </c>
    </row>
    <row r="53" spans="1:6" ht="11.25">
      <c r="A53" s="1">
        <v>39104</v>
      </c>
      <c r="C53" s="5" t="s">
        <v>59</v>
      </c>
      <c r="D53" s="4">
        <v>21800</v>
      </c>
      <c r="F53" s="4">
        <f t="shared" si="0"/>
        <v>139613.0199999999</v>
      </c>
    </row>
    <row r="54" spans="1:6" ht="11.25">
      <c r="A54" s="1">
        <v>39104</v>
      </c>
      <c r="C54" s="5" t="s">
        <v>60</v>
      </c>
      <c r="D54" s="4">
        <v>125648</v>
      </c>
      <c r="F54" s="4">
        <f t="shared" si="0"/>
        <v>265261.0199999999</v>
      </c>
    </row>
    <row r="55" spans="1:6" ht="11.25">
      <c r="A55" s="1">
        <v>39105</v>
      </c>
      <c r="C55" s="5" t="s">
        <v>54</v>
      </c>
      <c r="D55" s="4">
        <v>17998.07</v>
      </c>
      <c r="F55" s="4">
        <f t="shared" si="0"/>
        <v>283259.0899999999</v>
      </c>
    </row>
    <row r="56" spans="1:6" ht="11.25">
      <c r="A56" s="1">
        <v>39105</v>
      </c>
      <c r="C56" s="5" t="s">
        <v>24</v>
      </c>
      <c r="E56" s="4">
        <v>225000</v>
      </c>
      <c r="F56" s="4">
        <f t="shared" si="0"/>
        <v>58259.08999999991</v>
      </c>
    </row>
    <row r="57" spans="1:6" ht="11.25">
      <c r="A57" s="1">
        <v>39105</v>
      </c>
      <c r="C57" s="5" t="s">
        <v>46</v>
      </c>
      <c r="D57" s="4">
        <v>2113</v>
      </c>
      <c r="F57" s="4">
        <f t="shared" si="0"/>
        <v>60372.08999999991</v>
      </c>
    </row>
    <row r="58" spans="1:6" ht="11.25">
      <c r="A58" s="1">
        <v>39105</v>
      </c>
      <c r="C58" s="5" t="s">
        <v>55</v>
      </c>
      <c r="D58" s="4">
        <v>17235.19</v>
      </c>
      <c r="F58" s="4">
        <f t="shared" si="0"/>
        <v>77607.27999999991</v>
      </c>
    </row>
    <row r="59" spans="1:6" ht="11.25">
      <c r="A59" s="1">
        <v>39105</v>
      </c>
      <c r="C59" s="5" t="s">
        <v>56</v>
      </c>
      <c r="D59" s="4">
        <v>80.69</v>
      </c>
      <c r="F59" s="4">
        <f t="shared" si="0"/>
        <v>77687.96999999991</v>
      </c>
    </row>
    <row r="60" spans="1:6" ht="11.25">
      <c r="A60" s="1">
        <v>39106</v>
      </c>
      <c r="C60" s="5" t="s">
        <v>57</v>
      </c>
      <c r="D60" s="4">
        <v>106.96</v>
      </c>
      <c r="F60" s="4">
        <f t="shared" si="0"/>
        <v>77794.92999999992</v>
      </c>
    </row>
    <row r="61" spans="1:6" ht="11.25">
      <c r="A61" s="1">
        <v>39106</v>
      </c>
      <c r="C61" s="5" t="s">
        <v>42</v>
      </c>
      <c r="D61" s="4">
        <v>42951.98</v>
      </c>
      <c r="F61" s="4">
        <f t="shared" si="0"/>
        <v>120746.90999999992</v>
      </c>
    </row>
    <row r="62" spans="1:6" ht="11.25">
      <c r="A62" s="1">
        <v>39107</v>
      </c>
      <c r="C62" s="5" t="s">
        <v>7</v>
      </c>
      <c r="D62" s="4">
        <v>1517.42</v>
      </c>
      <c r="F62" s="4">
        <f t="shared" si="0"/>
        <v>122264.32999999991</v>
      </c>
    </row>
    <row r="63" spans="1:6" ht="11.25">
      <c r="A63" s="1">
        <v>39107</v>
      </c>
      <c r="C63" s="5" t="s">
        <v>37</v>
      </c>
      <c r="E63" s="4">
        <v>373.1</v>
      </c>
      <c r="F63" s="4">
        <f t="shared" si="0"/>
        <v>121891.22999999991</v>
      </c>
    </row>
    <row r="64" spans="1:6" ht="11.25">
      <c r="A64" s="1">
        <v>39107</v>
      </c>
      <c r="C64" s="5" t="s">
        <v>63</v>
      </c>
      <c r="D64" s="4">
        <v>917.37</v>
      </c>
      <c r="F64" s="4">
        <f t="shared" si="0"/>
        <v>122808.5999999999</v>
      </c>
    </row>
    <row r="65" spans="1:6" ht="11.25">
      <c r="A65" s="1">
        <v>39107</v>
      </c>
      <c r="C65" s="5" t="s">
        <v>64</v>
      </c>
      <c r="D65" s="4">
        <v>1207.16</v>
      </c>
      <c r="F65" s="4">
        <f t="shared" si="0"/>
        <v>124015.75999999991</v>
      </c>
    </row>
    <row r="66" spans="1:6" ht="11.25">
      <c r="A66" s="1">
        <v>39107</v>
      </c>
      <c r="C66" s="5" t="s">
        <v>65</v>
      </c>
      <c r="D66" s="4">
        <v>422.27</v>
      </c>
      <c r="F66" s="4">
        <f t="shared" si="0"/>
        <v>124438.02999999991</v>
      </c>
    </row>
    <row r="67" spans="1:6" ht="11.25">
      <c r="A67" s="1">
        <v>39107</v>
      </c>
      <c r="C67" s="5" t="s">
        <v>66</v>
      </c>
      <c r="D67" s="4">
        <v>2187.76</v>
      </c>
      <c r="F67" s="4">
        <f t="shared" si="0"/>
        <v>126625.7899999999</v>
      </c>
    </row>
    <row r="68" spans="1:6" ht="11.25">
      <c r="A68" s="1">
        <v>39112</v>
      </c>
      <c r="C68" s="5" t="s">
        <v>67</v>
      </c>
      <c r="D68" s="4">
        <v>8100000</v>
      </c>
      <c r="F68" s="4">
        <f t="shared" si="0"/>
        <v>8226625.79</v>
      </c>
    </row>
    <row r="69" spans="1:6" ht="11.25">
      <c r="A69" s="1">
        <v>39112</v>
      </c>
      <c r="C69" s="5" t="s">
        <v>68</v>
      </c>
      <c r="D69" s="4">
        <v>135999.95</v>
      </c>
      <c r="F69" s="4">
        <f t="shared" si="0"/>
        <v>8362625.74</v>
      </c>
    </row>
    <row r="70" spans="1:6" ht="11.25">
      <c r="A70" s="1">
        <v>39112</v>
      </c>
      <c r="C70" s="5" t="s">
        <v>69</v>
      </c>
      <c r="D70" s="4">
        <v>131425.42</v>
      </c>
      <c r="F70" s="4">
        <f aca="true" t="shared" si="1" ref="F70:F112">F69+D70-E70</f>
        <v>8494051.16</v>
      </c>
    </row>
    <row r="71" spans="1:6" ht="11.25">
      <c r="A71" s="1">
        <v>39112</v>
      </c>
      <c r="C71" s="5" t="s">
        <v>70</v>
      </c>
      <c r="D71" s="4">
        <v>621411.34</v>
      </c>
      <c r="F71" s="4">
        <f t="shared" si="1"/>
        <v>9115462.5</v>
      </c>
    </row>
    <row r="72" spans="1:6" ht="11.25">
      <c r="A72" s="1">
        <v>39112</v>
      </c>
      <c r="C72" s="5" t="s">
        <v>71</v>
      </c>
      <c r="D72" s="4">
        <v>46093.65</v>
      </c>
      <c r="F72" s="4">
        <f t="shared" si="1"/>
        <v>9161556.15</v>
      </c>
    </row>
    <row r="73" spans="1:6" ht="11.25">
      <c r="A73" s="1">
        <v>39112</v>
      </c>
      <c r="C73" s="5" t="s">
        <v>72</v>
      </c>
      <c r="D73" s="4">
        <v>396390.67</v>
      </c>
      <c r="F73" s="4">
        <f t="shared" si="1"/>
        <v>9557946.82</v>
      </c>
    </row>
    <row r="74" spans="1:6" ht="11.25">
      <c r="A74" s="1">
        <v>39112</v>
      </c>
      <c r="C74" s="5" t="s">
        <v>73</v>
      </c>
      <c r="D74" s="4">
        <v>8342</v>
      </c>
      <c r="F74" s="4">
        <f t="shared" si="1"/>
        <v>9566288.82</v>
      </c>
    </row>
    <row r="75" spans="1:6" ht="11.25">
      <c r="A75" s="1">
        <v>39112</v>
      </c>
      <c r="C75" s="5" t="s">
        <v>74</v>
      </c>
      <c r="D75" s="4">
        <v>222975.51</v>
      </c>
      <c r="F75" s="4">
        <f t="shared" si="1"/>
        <v>9789264.33</v>
      </c>
    </row>
    <row r="76" spans="1:6" ht="11.25">
      <c r="A76" s="1">
        <v>39112</v>
      </c>
      <c r="C76" s="5" t="s">
        <v>75</v>
      </c>
      <c r="E76" s="4">
        <v>8077007.84</v>
      </c>
      <c r="F76" s="4">
        <f t="shared" si="1"/>
        <v>1712256.4900000002</v>
      </c>
    </row>
    <row r="77" spans="1:6" ht="11.25">
      <c r="A77" s="1">
        <v>39112</v>
      </c>
      <c r="C77" s="5" t="s">
        <v>76</v>
      </c>
      <c r="D77" s="4">
        <v>6000</v>
      </c>
      <c r="F77" s="4">
        <f t="shared" si="1"/>
        <v>1718256.4900000002</v>
      </c>
    </row>
    <row r="78" spans="1:6" ht="11.25">
      <c r="A78" s="1">
        <v>39113</v>
      </c>
      <c r="C78" s="5" t="s">
        <v>77</v>
      </c>
      <c r="D78" s="4">
        <v>43086.8</v>
      </c>
      <c r="F78" s="4">
        <f t="shared" si="1"/>
        <v>1761343.2900000003</v>
      </c>
    </row>
    <row r="79" spans="1:6" ht="11.25">
      <c r="A79" s="1">
        <v>39113</v>
      </c>
      <c r="C79" s="5" t="s">
        <v>78</v>
      </c>
      <c r="D79" s="4">
        <v>54</v>
      </c>
      <c r="F79" s="4">
        <f t="shared" si="1"/>
        <v>1761397.2900000003</v>
      </c>
    </row>
    <row r="80" spans="1:6" ht="11.25">
      <c r="A80" s="1">
        <v>39113</v>
      </c>
      <c r="C80" s="5" t="s">
        <v>79</v>
      </c>
      <c r="D80" s="4">
        <v>2120.02</v>
      </c>
      <c r="F80" s="4">
        <f t="shared" si="1"/>
        <v>1763517.3100000003</v>
      </c>
    </row>
    <row r="81" spans="1:6" ht="11.25">
      <c r="A81" s="1">
        <v>39113</v>
      </c>
      <c r="C81" s="5" t="s">
        <v>80</v>
      </c>
      <c r="D81" s="4">
        <v>151.12</v>
      </c>
      <c r="F81" s="4">
        <f t="shared" si="1"/>
        <v>1763668.4300000004</v>
      </c>
    </row>
    <row r="82" spans="1:6" ht="11.25">
      <c r="A82" s="1">
        <v>39113</v>
      </c>
      <c r="C82" s="5" t="s">
        <v>81</v>
      </c>
      <c r="D82" s="4">
        <v>329</v>
      </c>
      <c r="F82" s="4">
        <f t="shared" si="1"/>
        <v>1763997.4300000004</v>
      </c>
    </row>
    <row r="83" spans="1:6" ht="11.25">
      <c r="A83" s="1">
        <v>39113</v>
      </c>
      <c r="C83" s="5" t="s">
        <v>82</v>
      </c>
      <c r="D83" s="4">
        <v>22000</v>
      </c>
      <c r="F83" s="4">
        <f t="shared" si="1"/>
        <v>1785997.4300000004</v>
      </c>
    </row>
    <row r="84" spans="1:6" ht="11.25">
      <c r="A84" s="1">
        <v>39114</v>
      </c>
      <c r="C84" s="5" t="s">
        <v>83</v>
      </c>
      <c r="D84" s="4">
        <v>1841.33</v>
      </c>
      <c r="F84" s="4">
        <f t="shared" si="1"/>
        <v>1787838.7600000005</v>
      </c>
    </row>
    <row r="85" spans="1:6" ht="11.25">
      <c r="A85" s="1">
        <v>39114</v>
      </c>
      <c r="C85" s="5" t="s">
        <v>84</v>
      </c>
      <c r="E85" s="4">
        <v>67048.96</v>
      </c>
      <c r="F85" s="4">
        <f t="shared" si="1"/>
        <v>1720789.8000000005</v>
      </c>
    </row>
    <row r="86" spans="1:6" ht="11.25">
      <c r="A86" s="1">
        <v>39114</v>
      </c>
      <c r="C86" s="5" t="s">
        <v>85</v>
      </c>
      <c r="D86" s="4">
        <v>3000</v>
      </c>
      <c r="F86" s="4">
        <f t="shared" si="1"/>
        <v>1723789.8000000005</v>
      </c>
    </row>
    <row r="87" spans="1:6" ht="11.25">
      <c r="A87" s="1">
        <v>39114</v>
      </c>
      <c r="C87" s="5" t="s">
        <v>86</v>
      </c>
      <c r="D87" s="4">
        <v>129.6</v>
      </c>
      <c r="F87" s="4">
        <f t="shared" si="1"/>
        <v>1723919.4000000006</v>
      </c>
    </row>
    <row r="88" spans="1:6" ht="11.25">
      <c r="A88" s="1">
        <v>39118</v>
      </c>
      <c r="C88" s="5" t="s">
        <v>87</v>
      </c>
      <c r="D88" s="4">
        <v>12000</v>
      </c>
      <c r="F88" s="4">
        <f t="shared" si="1"/>
        <v>1735919.4000000006</v>
      </c>
    </row>
    <row r="89" spans="1:6" ht="11.25">
      <c r="A89" s="1">
        <v>39118</v>
      </c>
      <c r="C89" s="5" t="s">
        <v>88</v>
      </c>
      <c r="E89" s="4">
        <v>1400</v>
      </c>
      <c r="F89" s="4">
        <f t="shared" si="1"/>
        <v>1734519.4000000006</v>
      </c>
    </row>
    <row r="90" spans="1:6" ht="11.25">
      <c r="A90" s="1">
        <v>39118</v>
      </c>
      <c r="C90" s="5" t="s">
        <v>89</v>
      </c>
      <c r="E90" s="4">
        <v>950</v>
      </c>
      <c r="F90" s="4">
        <f t="shared" si="1"/>
        <v>1733569.4000000006</v>
      </c>
    </row>
    <row r="91" spans="1:6" ht="11.25">
      <c r="A91" s="1">
        <v>39118</v>
      </c>
      <c r="C91" s="5" t="s">
        <v>90</v>
      </c>
      <c r="E91" s="4">
        <v>1200</v>
      </c>
      <c r="F91" s="4">
        <f t="shared" si="1"/>
        <v>1732369.4000000006</v>
      </c>
    </row>
    <row r="92" spans="1:6" ht="11.25">
      <c r="A92" s="1">
        <v>39118</v>
      </c>
      <c r="C92" s="5" t="s">
        <v>91</v>
      </c>
      <c r="E92" s="4">
        <v>250000</v>
      </c>
      <c r="F92" s="4">
        <f t="shared" si="1"/>
        <v>1482369.4000000006</v>
      </c>
    </row>
    <row r="93" spans="1:6" ht="11.25">
      <c r="A93" s="1">
        <v>39119</v>
      </c>
      <c r="C93" s="5" t="s">
        <v>92</v>
      </c>
      <c r="D93" s="4">
        <v>334.8</v>
      </c>
      <c r="F93" s="4">
        <f t="shared" si="1"/>
        <v>1482704.2000000007</v>
      </c>
    </row>
    <row r="94" spans="1:6" ht="11.25">
      <c r="A94" s="1">
        <v>39119</v>
      </c>
      <c r="C94" s="5" t="s">
        <v>75</v>
      </c>
      <c r="E94" s="4">
        <v>706888.95</v>
      </c>
      <c r="F94" s="4">
        <f t="shared" si="1"/>
        <v>775815.2500000007</v>
      </c>
    </row>
    <row r="95" spans="1:6" ht="11.25">
      <c r="A95" s="1">
        <v>39119</v>
      </c>
      <c r="C95" s="5" t="s">
        <v>93</v>
      </c>
      <c r="D95" s="4">
        <v>381.1</v>
      </c>
      <c r="F95" s="4">
        <f t="shared" si="1"/>
        <v>776196.3500000007</v>
      </c>
    </row>
    <row r="96" spans="1:6" ht="11.25">
      <c r="A96" s="1">
        <v>39119</v>
      </c>
      <c r="C96" s="5" t="s">
        <v>94</v>
      </c>
      <c r="D96" s="4">
        <v>573.6</v>
      </c>
      <c r="F96" s="4">
        <f t="shared" si="1"/>
        <v>776769.9500000007</v>
      </c>
    </row>
    <row r="97" spans="1:6" ht="11.25">
      <c r="A97" s="1">
        <v>39119</v>
      </c>
      <c r="C97" s="5" t="s">
        <v>95</v>
      </c>
      <c r="D97" s="4">
        <v>530</v>
      </c>
      <c r="F97" s="4">
        <f t="shared" si="1"/>
        <v>777299.9500000007</v>
      </c>
    </row>
    <row r="98" spans="1:6" ht="11.25">
      <c r="A98" s="1">
        <v>39119</v>
      </c>
      <c r="C98" s="5" t="s">
        <v>96</v>
      </c>
      <c r="D98" s="4">
        <v>4050</v>
      </c>
      <c r="F98" s="4">
        <f t="shared" si="1"/>
        <v>781349.9500000007</v>
      </c>
    </row>
    <row r="99" spans="1:6" ht="11.25">
      <c r="A99" s="1">
        <v>39119</v>
      </c>
      <c r="C99" s="5" t="s">
        <v>97</v>
      </c>
      <c r="D99" s="4">
        <v>584.64</v>
      </c>
      <c r="F99" s="4">
        <f t="shared" si="1"/>
        <v>781934.5900000007</v>
      </c>
    </row>
    <row r="100" spans="1:6" ht="11.25">
      <c r="A100" s="1">
        <v>39120</v>
      </c>
      <c r="C100" s="5" t="s">
        <v>98</v>
      </c>
      <c r="D100" s="4">
        <v>114.89</v>
      </c>
      <c r="F100" s="4">
        <f t="shared" si="1"/>
        <v>782049.4800000007</v>
      </c>
    </row>
    <row r="101" spans="1:6" ht="11.25">
      <c r="A101" s="1">
        <v>39120</v>
      </c>
      <c r="C101" s="5" t="s">
        <v>99</v>
      </c>
      <c r="D101" s="4">
        <v>2643.3</v>
      </c>
      <c r="F101" s="4">
        <f t="shared" si="1"/>
        <v>784692.7800000007</v>
      </c>
    </row>
    <row r="102" spans="1:6" ht="11.25">
      <c r="A102" s="1">
        <v>39120</v>
      </c>
      <c r="C102" s="5" t="s">
        <v>100</v>
      </c>
      <c r="D102" s="4">
        <v>26.69</v>
      </c>
      <c r="F102" s="4">
        <f t="shared" si="1"/>
        <v>784719.4700000007</v>
      </c>
    </row>
    <row r="103" spans="1:6" ht="11.25">
      <c r="A103" s="1">
        <v>39120</v>
      </c>
      <c r="C103" s="5" t="s">
        <v>101</v>
      </c>
      <c r="D103" s="4">
        <v>9000</v>
      </c>
      <c r="F103" s="4">
        <f t="shared" si="1"/>
        <v>793719.4700000007</v>
      </c>
    </row>
    <row r="104" spans="1:6" ht="11.25">
      <c r="A104" s="1">
        <v>39120</v>
      </c>
      <c r="C104" s="5" t="s">
        <v>102</v>
      </c>
      <c r="D104" s="4">
        <v>4000</v>
      </c>
      <c r="F104" s="4">
        <f t="shared" si="1"/>
        <v>797719.4700000007</v>
      </c>
    </row>
    <row r="105" spans="1:6" ht="11.25">
      <c r="A105" s="1">
        <v>39121</v>
      </c>
      <c r="C105" s="5" t="s">
        <v>103</v>
      </c>
      <c r="D105" s="4">
        <v>74041</v>
      </c>
      <c r="F105" s="4">
        <f t="shared" si="1"/>
        <v>871760.4700000007</v>
      </c>
    </row>
    <row r="106" spans="1:6" ht="11.25">
      <c r="A106" s="1">
        <v>39121</v>
      </c>
      <c r="C106" s="5" t="s">
        <v>104</v>
      </c>
      <c r="D106" s="4">
        <v>292.49</v>
      </c>
      <c r="F106" s="4">
        <f t="shared" si="1"/>
        <v>872052.9600000007</v>
      </c>
    </row>
    <row r="107" spans="1:6" ht="11.25">
      <c r="A107" s="1">
        <v>39121</v>
      </c>
      <c r="C107" s="5" t="s">
        <v>105</v>
      </c>
      <c r="D107" s="4">
        <v>938.91</v>
      </c>
      <c r="F107" s="4">
        <f t="shared" si="1"/>
        <v>872991.8700000007</v>
      </c>
    </row>
    <row r="108" spans="1:6" ht="11.25">
      <c r="A108" s="1">
        <v>39121</v>
      </c>
      <c r="C108" s="5" t="s">
        <v>9</v>
      </c>
      <c r="E108" s="4">
        <v>900</v>
      </c>
      <c r="F108" s="4">
        <f t="shared" si="1"/>
        <v>872091.8700000007</v>
      </c>
    </row>
    <row r="109" spans="1:6" ht="11.25">
      <c r="A109" s="1">
        <v>39122</v>
      </c>
      <c r="C109" s="5" t="s">
        <v>106</v>
      </c>
      <c r="E109" s="4">
        <v>2.79</v>
      </c>
      <c r="F109" s="4">
        <f t="shared" si="1"/>
        <v>872089.0800000007</v>
      </c>
    </row>
    <row r="110" spans="1:6" ht="11.25">
      <c r="A110" s="1">
        <v>39122</v>
      </c>
      <c r="C110" s="5" t="s">
        <v>107</v>
      </c>
      <c r="D110" s="4">
        <v>21.36</v>
      </c>
      <c r="F110" s="4">
        <f t="shared" si="1"/>
        <v>872110.4400000006</v>
      </c>
    </row>
    <row r="111" spans="1:6" ht="11.25">
      <c r="A111" s="1">
        <v>39125</v>
      </c>
      <c r="C111" s="5" t="s">
        <v>125</v>
      </c>
      <c r="D111" s="4">
        <v>360.5</v>
      </c>
      <c r="F111" s="4">
        <f t="shared" si="1"/>
        <v>872470.9400000006</v>
      </c>
    </row>
    <row r="112" spans="1:6" ht="11.25">
      <c r="A112" s="1">
        <v>39125</v>
      </c>
      <c r="C112" s="5" t="s">
        <v>108</v>
      </c>
      <c r="D112" s="4">
        <v>39.81</v>
      </c>
      <c r="F112" s="4">
        <f t="shared" si="1"/>
        <v>872510.7500000007</v>
      </c>
    </row>
    <row r="113" ht="11.25">
      <c r="A113" s="1">
        <v>39125</v>
      </c>
    </row>
    <row r="133" ht="11.25">
      <c r="C133" s="5" t="s">
        <v>109</v>
      </c>
    </row>
    <row r="134" ht="11.25">
      <c r="C134" s="5" t="s">
        <v>110</v>
      </c>
    </row>
    <row r="135" ht="11.25">
      <c r="C135" s="5" t="s">
        <v>111</v>
      </c>
    </row>
    <row r="136" ht="11.25">
      <c r="C136" s="5" t="s">
        <v>112</v>
      </c>
    </row>
    <row r="137" ht="11.25">
      <c r="C137" s="5" t="s">
        <v>113</v>
      </c>
    </row>
    <row r="138" ht="11.25">
      <c r="C138" s="5" t="s">
        <v>111</v>
      </c>
    </row>
    <row r="139" ht="11.25">
      <c r="C139" s="5" t="s">
        <v>112</v>
      </c>
    </row>
    <row r="140" ht="11.25">
      <c r="C140" s="5" t="s">
        <v>114</v>
      </c>
    </row>
    <row r="141" ht="11.25">
      <c r="C141" s="5" t="s">
        <v>115</v>
      </c>
    </row>
    <row r="142" ht="11.25">
      <c r="C142" s="5" t="s">
        <v>116</v>
      </c>
    </row>
    <row r="143" ht="11.25">
      <c r="C143" s="5" t="s">
        <v>117</v>
      </c>
    </row>
    <row r="144" ht="11.25">
      <c r="C144" s="5" t="s">
        <v>118</v>
      </c>
    </row>
    <row r="145" ht="11.25">
      <c r="C145" s="5" t="s">
        <v>119</v>
      </c>
    </row>
    <row r="146" ht="11.25">
      <c r="C146" s="5" t="s">
        <v>120</v>
      </c>
    </row>
    <row r="147" ht="11.25">
      <c r="C147" s="5" t="s">
        <v>115</v>
      </c>
    </row>
    <row r="148" ht="11.25">
      <c r="C148" s="5" t="s">
        <v>121</v>
      </c>
    </row>
    <row r="149" ht="11.25">
      <c r="C149" s="5" t="s">
        <v>122</v>
      </c>
    </row>
    <row r="150" ht="11.25">
      <c r="C150" s="5" t="s">
        <v>115</v>
      </c>
    </row>
    <row r="151" ht="11.25">
      <c r="C151" s="5" t="s">
        <v>123</v>
      </c>
    </row>
    <row r="152" ht="11.25">
      <c r="C152" s="5" t="s">
        <v>124</v>
      </c>
    </row>
  </sheetData>
  <sheetProtection/>
  <printOptions gridLines="1"/>
  <pageMargins left="0.75" right="0.75" top="1" bottom="1" header="0" footer="0"/>
  <pageSetup fitToHeight="1" fitToWidth="1" horizontalDpi="600" verticalDpi="6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usuario</cp:lastModifiedBy>
  <cp:lastPrinted>2017-06-15T09:00:23Z</cp:lastPrinted>
  <dcterms:created xsi:type="dcterms:W3CDTF">2004-01-23T11:53:31Z</dcterms:created>
  <dcterms:modified xsi:type="dcterms:W3CDTF">2018-11-11T19:21:25Z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