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20\DGA\PARA TRANSPARENCIA\BANCOS 2020\"/>
    </mc:Choice>
  </mc:AlternateContent>
  <bookViews>
    <workbookView xWindow="0" yWindow="0" windowWidth="20700" windowHeight="11760"/>
  </bookViews>
  <sheets>
    <sheet name="3102 TESOR 00500" sheetId="1" r:id="rId1"/>
    <sheet name="0756 NÓMINA" sheetId="2" r:id="rId2"/>
    <sheet name="4407 CTO" sheetId="3" r:id="rId3"/>
  </sheets>
  <definedNames>
    <definedName name="_xlnm._FilterDatabase" localSheetId="1" hidden="1">'0756 NÓMINA'!$A$1:$E$220</definedName>
    <definedName name="_xlnm._FilterDatabase" localSheetId="0" hidden="1">'3102 TESOR 00500'!$A$1:$WVN$156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 s="1"/>
  <c r="E5" i="3" s="1"/>
  <c r="E6" i="3" s="1"/>
  <c r="E7" i="3" s="1"/>
  <c r="E8" i="3" s="1"/>
  <c r="E9" i="3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</calcChain>
</file>

<file path=xl/sharedStrings.xml><?xml version="1.0" encoding="utf-8"?>
<sst xmlns="http://schemas.openxmlformats.org/spreadsheetml/2006/main" count="410" uniqueCount="159">
  <si>
    <t>FECHA</t>
  </si>
  <si>
    <t>CONCEPTO DEL APUNTE</t>
  </si>
  <si>
    <t>DEBE</t>
  </si>
  <si>
    <t>HABER</t>
  </si>
  <si>
    <t>SALDO</t>
  </si>
  <si>
    <t>SALDO 01-01-2020</t>
  </si>
  <si>
    <t>GASTOS MANTENIMIENTO</t>
  </si>
  <si>
    <t xml:space="preserve">GASTOS DEVOLUCÓN TRANSF. </t>
  </si>
  <si>
    <t>TRASPASO A CTA. NÓMINA 0756</t>
  </si>
  <si>
    <t>TRASPASO DE CTA. CRÉDITO</t>
  </si>
  <si>
    <t>TRASPASO A BCO. SANTANDER 4310</t>
  </si>
  <si>
    <t xml:space="preserve">DEVOLUCIÓN INGRESOS </t>
  </si>
  <si>
    <t>COMISIÓN TRANS. INTERNACIONAL</t>
  </si>
  <si>
    <t xml:space="preserve">DEVOLUCIÓN INGREOS </t>
  </si>
  <si>
    <t>PAGO ASPEN TECHNOLOGY, INC</t>
  </si>
  <si>
    <t>PAGO EUROPEAN UNIVERSITY ASSOCIATION</t>
  </si>
  <si>
    <t>TRASPASO DE CTA. NÓMINA 0756</t>
  </si>
  <si>
    <t>TRASF. DE CTA. SANTANDER 4310</t>
  </si>
  <si>
    <t>SUB. BÁSICA DGA</t>
  </si>
  <si>
    <t>TRASPASO SANTANDER NÓMINA</t>
  </si>
  <si>
    <t>TRASPASO CAIXA NÓMINA</t>
  </si>
  <si>
    <t>TRASPASO BB VA</t>
  </si>
  <si>
    <t>TRANSF. INTERNACIONAL</t>
  </si>
  <si>
    <t>TRASPASO DE CTA. DE CRÉDITO</t>
  </si>
  <si>
    <t>TRANSF. IBERCAJA 7000</t>
  </si>
  <si>
    <t>TRANSF. INTERNACIONAL IEEE</t>
  </si>
  <si>
    <t>TRANSFERENCIA INTERNACIONAL IOP PUBLISING</t>
  </si>
  <si>
    <t>TRASPASO A CAIXA NÓMINA</t>
  </si>
  <si>
    <t>TRASPASO A SANTANDER NÓMINA</t>
  </si>
  <si>
    <t>PAGO TC1 ENERO</t>
  </si>
  <si>
    <t>SERV. RECEP TRANSF.</t>
  </si>
  <si>
    <t>TRANSFERENCIA INTERNACIONAL</t>
  </si>
  <si>
    <t>TRASPASO DE CAIXA NÓMINA</t>
  </si>
  <si>
    <t>TRANSF. INTERNACIONAL ACS</t>
  </si>
  <si>
    <t>COMISIÓN TRANSf. INTERNACIONAL</t>
  </si>
  <si>
    <t>TRASPASO A CAIXA NÓMINA (COMPENSACIÓN PAGO FICHERO TRANSF. INTERNAL)</t>
  </si>
  <si>
    <t>TRANSF. DIVISAS</t>
  </si>
  <si>
    <t>TRANSF. INTERNACIONAL CHEMICAL ABSTRACTS SERVICE</t>
  </si>
  <si>
    <t>TRANSF. DE TESORERA IBERCAJA 10023</t>
  </si>
  <si>
    <t>PAGO RLC FEBRERO</t>
  </si>
  <si>
    <t>MANTENIMIENTO</t>
  </si>
  <si>
    <t>COMISIÓN ADMINISTRACIÓN DEP.</t>
  </si>
  <si>
    <t>TRANSF. INTERNACIONAL ELSEVIER SL</t>
  </si>
  <si>
    <t>PAGO DEUDA TESORERÍA GENERAL DE LA S.S.</t>
  </si>
  <si>
    <t>TRANSF. INTERNACIONAL OXFORD UNIVERSITY</t>
  </si>
  <si>
    <t>COMISION TRANSF. INTERNACIONAL</t>
  </si>
  <si>
    <t>TRANSF. GOBIERNO DE ARAGÓN</t>
  </si>
  <si>
    <t>TRANSF. A TESOR. SANTANDER 4310</t>
  </si>
  <si>
    <t>DEVOLUC. TRANF. INTERNACIONAL ACS</t>
  </si>
  <si>
    <t>COMISION  DEVOL. TRANSF. INTERNACIONAL</t>
  </si>
  <si>
    <t>DEVOL. COMISIÓN DEVOL. TRANSF. INTERNACIONAL</t>
  </si>
  <si>
    <t>PAGO RLC MARZO</t>
  </si>
  <si>
    <t>TRANSF. A TESORERA 7000 IBERCAJA</t>
  </si>
  <si>
    <t>TRANSF. INTERNACIONAL  American Physical Society (APS)</t>
  </si>
  <si>
    <t>TRANSF. INTERNACIONAL ACS (la devuelta después de 1 mes)</t>
  </si>
  <si>
    <t>TRANSF. INTERNACIONAL. D.I.</t>
  </si>
  <si>
    <t>PAGO TASA CSN INVESTIGACIÓN</t>
  </si>
  <si>
    <t>PAGO TASA CSN OTRI</t>
  </si>
  <si>
    <t>AJUSTE DEVOLUCIÓN TRANSF. INTERNACIONAL ACS</t>
  </si>
  <si>
    <t>PAGO  RLC ABRIL</t>
  </si>
  <si>
    <t>TRASPASO  A CAIXA NÓMINA</t>
  </si>
  <si>
    <t>TRANSF. INTERNACIONAL UDEMY</t>
  </si>
  <si>
    <t>DONATIVO 96444</t>
  </si>
  <si>
    <t>TRASPASO DE IBERCAJA CTA. TESOR 10023</t>
  </si>
  <si>
    <t>TRASPASO A CTA. NÓMINA SANTANDER 2294</t>
  </si>
  <si>
    <t>PAGO RLC MAYO</t>
  </si>
  <si>
    <t>TRANSF. INTERNACIONAL OPEN EDUCATION GLOBAL INC</t>
  </si>
  <si>
    <t>COMISIÓN MANTENIMIENTO</t>
  </si>
  <si>
    <t>PAGO DEUDA TESOR. GRAL. DE LA S.S.</t>
  </si>
  <si>
    <t>Transf. Cta. Caixa 3102</t>
  </si>
  <si>
    <t>TRASPASO A CTA. CAIXA 3102</t>
  </si>
  <si>
    <t>ADELANTO CAIXA NÓMINA ENERO</t>
  </si>
  <si>
    <t>TRASPASO DESDE TESORERA CAIXA 3102</t>
  </si>
  <si>
    <t>PAGO RESTO NÓMINA ENERO</t>
  </si>
  <si>
    <t>TRASPASO</t>
  </si>
  <si>
    <t>ADELANTO CAIXA NÓMINA FEBRERO</t>
  </si>
  <si>
    <t>PAGO RESTO NÓMINA FEBRERO</t>
  </si>
  <si>
    <t>PAGO FICHERO SEPA</t>
  </si>
  <si>
    <t>PRECIO SERVICIO PAGOS (ENVIO FICHERO)</t>
  </si>
  <si>
    <t>Pedir retrocesión de esta comisión</t>
  </si>
  <si>
    <t>PAGO NÓMINAS MARZO</t>
  </si>
  <si>
    <t>PAGO RESTO NÓMINA MARZO</t>
  </si>
  <si>
    <t>DEVOL. MANTENIMIENTO</t>
  </si>
  <si>
    <t>PAGO NÓMINAS ABRIL</t>
  </si>
  <si>
    <t>PAGO RESTO NÓMINAS ABRIL</t>
  </si>
  <si>
    <t>Comisión del 17/03/2020</t>
  </si>
  <si>
    <t>PAGO NÓMINAS MAYO</t>
  </si>
  <si>
    <t>PAGO RESTO NÓMINAS MAYO</t>
  </si>
  <si>
    <t>PAGO NÓMINAS JUNIO</t>
  </si>
  <si>
    <t>SALDO 01/01/2020</t>
  </si>
  <si>
    <t>CRÉDITO</t>
  </si>
  <si>
    <t xml:space="preserve">DEVOL. MOVIMIENTO 12-03-2020 A CTA. NÓMINA 0756 </t>
  </si>
  <si>
    <t>TRASPASO DE TESOR. 3102 DEV. MOVIMIENTO 12-03-2020</t>
  </si>
  <si>
    <t>COMISIÓN TRANSF. INTERNACIONAL</t>
  </si>
  <si>
    <t>TRASPASO A CTA. NÓMINA</t>
  </si>
  <si>
    <t>PAGO RESTO NÓMINAS JUNIO</t>
  </si>
  <si>
    <t>PAGO NÓMINA JULIO</t>
  </si>
  <si>
    <t>PAGO RESTO NÓMINA JULIO</t>
  </si>
  <si>
    <t>TRASPASO DE TESOR. 3102 DEV. MOVIMIENTO 27-07-2020</t>
  </si>
  <si>
    <t>PAGO RLC JUNIO</t>
  </si>
  <si>
    <t>PAGO RLC JULIO</t>
  </si>
  <si>
    <t>DEVOL. INGRESOS</t>
  </si>
  <si>
    <t>DEVOL. INGRESOS TRANSF. INTERNACIONAL</t>
  </si>
  <si>
    <t>DEVOLUCIÓN TRANSF.</t>
  </si>
  <si>
    <t>GASTOS SOLIC. DEVOLUCIÓN TRANSF</t>
  </si>
  <si>
    <t>PAGO NÓMINA AGOSTO</t>
  </si>
  <si>
    <t>PAGO RESTO NÓMINA AGOSTO</t>
  </si>
  <si>
    <t>TRASPASO A CT. NÓMINA SANTANDER 2294</t>
  </si>
  <si>
    <t>PAGO RLC AGOSTO</t>
  </si>
  <si>
    <t>COMIS.TRF.INTERN.</t>
  </si>
  <si>
    <t>TRF.INTERNACIONAL</t>
  </si>
  <si>
    <t>TRF.INTERNACIONAL THE UNIVERSITY OF CHICAGO</t>
  </si>
  <si>
    <t>PAGO NÓMINAS SEPTIEMBRE</t>
  </si>
  <si>
    <t>PAGO RESTO NÓMINAS SEPTIEMBRE</t>
  </si>
  <si>
    <t>PAGO RLC SEPTIEMBRE</t>
  </si>
  <si>
    <t>PAGO MODELO 790. TASA AUTORIZ. TRABAJO EXTRANJ.</t>
  </si>
  <si>
    <t>DONATIVO 96470</t>
  </si>
  <si>
    <t>PAGO NOMINAS OCTUBRE</t>
  </si>
  <si>
    <t>PAGO RESTO NOMINAS OCTUBRE</t>
  </si>
  <si>
    <t xml:space="preserve">TRANSF. </t>
  </si>
  <si>
    <t>TRANSF. INTERNACIONAL INNOVATIVE INTERFACES INC</t>
  </si>
  <si>
    <t>DONATIVO 101264</t>
  </si>
  <si>
    <t>DEV. TRANSF. ENVIADA</t>
  </si>
  <si>
    <t>TRANSF. A CTA. NÓMINA SANTANDER 2294</t>
  </si>
  <si>
    <t>TRASPASO DE TESORERA CAIXA 3102 NÓMINA NOVIEMBRE</t>
  </si>
  <si>
    <t>TRASPASO CRÉDITO A CAIXA 3102</t>
  </si>
  <si>
    <t>TRASPASO DE CTO. 4407</t>
  </si>
  <si>
    <t>PAGO RLC OCTUBRE</t>
  </si>
  <si>
    <t>TRANSF. DE IBERCAJA 10023</t>
  </si>
  <si>
    <t>TRANSF. DE SANTANDER 4310</t>
  </si>
  <si>
    <t>PAGO NÓMINA NOVIEMBRE</t>
  </si>
  <si>
    <t xml:space="preserve">PAGO RESTO NÓMINA NOVIEMBRE </t>
  </si>
  <si>
    <t>PAGO DEUDA TGSS 502000245145186</t>
  </si>
  <si>
    <t>LIQUIDACIÓN CTA. CRÉDITO</t>
  </si>
  <si>
    <t>TRASPASO DE CAIXA 3102</t>
  </si>
  <si>
    <t>TRASPASO A CTA. CRÉDITO</t>
  </si>
  <si>
    <t>PAGO DEUDA TGSS (Alvaro Martin)</t>
  </si>
  <si>
    <t>TRASPASO FONDOS A SANTANDER 4310</t>
  </si>
  <si>
    <t>TRANSF. DGA. POR INCREMENTO RETRIBUTIVO</t>
  </si>
  <si>
    <t>COMIS. TRF. INTERN.</t>
  </si>
  <si>
    <t>PAGO RLC NOVIEMBRE</t>
  </si>
  <si>
    <t>TRASPASO DE CAIXA 3102 NÓMINA DICIEMBRE</t>
  </si>
  <si>
    <t>TRASPASO PROPIO</t>
  </si>
  <si>
    <t>PAG NÓMINA DICIEMBRE</t>
  </si>
  <si>
    <t>PAGO RESTO NÓMINA DICIEMBRE</t>
  </si>
  <si>
    <t>TRASPASO SALDO FIN DE AÑO</t>
  </si>
  <si>
    <t xml:space="preserve">Transf. Cta. Caixa </t>
  </si>
  <si>
    <t>TRANSF. DEVUELTA</t>
  </si>
  <si>
    <t>TRANSF.  ABONO INDEBIDO EN NÓMINA</t>
  </si>
  <si>
    <t>PAGO NÓMINA OCTUBRE  (devuelta)</t>
  </si>
  <si>
    <t>PAGO NÓMINA DICIEMBRE  (devuelta)</t>
  </si>
  <si>
    <t xml:space="preserve">PAGO NOMINA </t>
  </si>
  <si>
    <t>TRANSF.  NÓMINA JUNIO</t>
  </si>
  <si>
    <t xml:space="preserve">TRANSF. AJUSTE NÓMINA MAYO </t>
  </si>
  <si>
    <t xml:space="preserve">PAGO NOMINA DEVUELTA </t>
  </si>
  <si>
    <t>PAGO NÓMINA JULIO DEVUELTA (06/08/2020)</t>
  </si>
  <si>
    <t xml:space="preserve">PAGO NÓMINA JULIO DEVUELTA (06/08/2020) </t>
  </si>
  <si>
    <t>TRANSF. NÓMINAS SEPT Y OCT DEVUELTAS</t>
  </si>
  <si>
    <t xml:space="preserve">TRANSF. NOMINA DEVUELTA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</si>
</sst>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d/mm/yyyy"/>
  </numFmts>
  <fonts count="24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Geneva"/>
    </font>
    <font>
      <sz val="8"/>
      <color rgb="FF333333"/>
      <name val="Arial"/>
      <family val="2"/>
    </font>
    <font>
      <sz val="10"/>
      <name val="Times New Roman"/>
      <family val="1"/>
    </font>
    <font>
      <sz val="10"/>
      <color rgb="FF222222"/>
      <name val="Arial"/>
      <family val="2"/>
    </font>
    <font>
      <sz val="9"/>
      <name val="Times New Roman"/>
      <family val="1"/>
    </font>
    <font>
      <sz val="10"/>
      <color rgb="FF333333"/>
      <name val="Arial"/>
      <family val="2"/>
    </font>
    <font>
      <b/>
      <sz val="8"/>
      <name val="Geneva"/>
      <family val="2"/>
    </font>
    <font>
      <sz val="8"/>
      <name val="Geneva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Calibri"/>
      <family val="2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" fontId="6" fillId="0" borderId="0" xfId="0" applyNumberFormat="1" applyFont="1"/>
    <xf numFmtId="14" fontId="7" fillId="0" borderId="0" xfId="0" applyNumberFormat="1" applyFont="1" applyAlignment="1">
      <alignment horizontal="right"/>
    </xf>
    <xf numFmtId="0" fontId="7" fillId="0" borderId="0" xfId="0" applyFont="1"/>
    <xf numFmtId="16" fontId="6" fillId="0" borderId="0" xfId="0" applyNumberFormat="1" applyFont="1" applyAlignment="1">
      <alignment horizontal="right"/>
    </xf>
    <xf numFmtId="4" fontId="8" fillId="0" borderId="0" xfId="0" applyNumberFormat="1" applyFont="1"/>
    <xf numFmtId="16" fontId="6" fillId="0" borderId="0" xfId="0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/>
    <xf numFmtId="0" fontId="7" fillId="0" borderId="0" xfId="0" applyFont="1" applyAlignment="1">
      <alignment horizontal="right"/>
    </xf>
    <xf numFmtId="4" fontId="7" fillId="0" borderId="0" xfId="0" applyNumberFormat="1" applyFont="1"/>
    <xf numFmtId="0" fontId="9" fillId="0" borderId="0" xfId="0" applyFont="1"/>
    <xf numFmtId="4" fontId="7" fillId="0" borderId="0" xfId="0" applyNumberFormat="1" applyFont="1" applyFill="1"/>
    <xf numFmtId="4" fontId="9" fillId="0" borderId="0" xfId="0" applyNumberFormat="1" applyFont="1"/>
    <xf numFmtId="16" fontId="9" fillId="0" borderId="0" xfId="0" applyNumberFormat="1" applyFont="1" applyAlignment="1">
      <alignment horizontal="right"/>
    </xf>
    <xf numFmtId="0" fontId="10" fillId="0" borderId="0" xfId="0" applyFont="1"/>
    <xf numFmtId="4" fontId="9" fillId="0" borderId="0" xfId="0" applyNumberFormat="1" applyFont="1" applyFill="1"/>
    <xf numFmtId="0" fontId="3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16" fontId="9" fillId="0" borderId="0" xfId="0" applyNumberFormat="1" applyFont="1" applyFill="1" applyAlignment="1">
      <alignment horizontal="right"/>
    </xf>
    <xf numFmtId="0" fontId="9" fillId="0" borderId="0" xfId="0" applyFont="1" applyFill="1"/>
    <xf numFmtId="4" fontId="11" fillId="0" borderId="0" xfId="0" applyNumberFormat="1" applyFont="1" applyFill="1"/>
    <xf numFmtId="0" fontId="14" fillId="0" borderId="0" xfId="0" applyFont="1"/>
    <xf numFmtId="4" fontId="14" fillId="0" borderId="0" xfId="0" applyNumberFormat="1" applyFont="1"/>
    <xf numFmtId="164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164" fontId="14" fillId="0" borderId="0" xfId="0" applyNumberFormat="1" applyFont="1"/>
    <xf numFmtId="14" fontId="9" fillId="0" borderId="0" xfId="0" applyNumberFormat="1" applyFont="1" applyAlignment="1">
      <alignment horizontal="right"/>
    </xf>
    <xf numFmtId="14" fontId="14" fillId="0" borderId="0" xfId="0" applyNumberFormat="1" applyFont="1"/>
    <xf numFmtId="165" fontId="14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4" fontId="0" fillId="0" borderId="0" xfId="0" applyNumberFormat="1"/>
    <xf numFmtId="14" fontId="17" fillId="0" borderId="3" xfId="0" applyNumberFormat="1" applyFont="1" applyBorder="1" applyAlignment="1">
      <alignment horizontal="right"/>
    </xf>
    <xf numFmtId="14" fontId="18" fillId="0" borderId="3" xfId="0" applyNumberFormat="1" applyFont="1" applyBorder="1" applyAlignment="1">
      <alignment horizontal="right"/>
    </xf>
    <xf numFmtId="14" fontId="19" fillId="0" borderId="0" xfId="0" applyNumberFormat="1" applyFont="1" applyAlignment="1">
      <alignment horizontal="right"/>
    </xf>
    <xf numFmtId="0" fontId="19" fillId="0" borderId="0" xfId="0" applyFont="1"/>
    <xf numFmtId="4" fontId="19" fillId="0" borderId="0" xfId="0" applyNumberFormat="1" applyFont="1"/>
    <xf numFmtId="14" fontId="20" fillId="0" borderId="3" xfId="0" applyNumberFormat="1" applyFont="1" applyBorder="1" applyAlignment="1">
      <alignment horizontal="right"/>
    </xf>
    <xf numFmtId="4" fontId="21" fillId="0" borderId="0" xfId="0" applyNumberFormat="1" applyFont="1"/>
    <xf numFmtId="4" fontId="22" fillId="0" borderId="0" xfId="0" applyNumberFormat="1" applyFont="1"/>
    <xf numFmtId="0" fontId="23" fillId="0" borderId="0" xfId="0" applyFo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2"/>
  <sheetViews>
    <sheetView tabSelected="1" topLeftCell="A91" workbookViewId="0">
      <selection activeCell="H32" sqref="H32"/>
    </sheetView>
  </sheetViews>
  <sheetFormatPr baseColWidth="10" defaultRowHeight="11.25"/>
  <cols>
    <col min="1" max="1" width="11.42578125" style="13"/>
    <col min="2" max="2" width="32.42578125" style="14" customWidth="1"/>
    <col min="3" max="3" width="13.28515625" style="15" customWidth="1"/>
    <col min="4" max="4" width="13.85546875" style="15" customWidth="1"/>
    <col min="5" max="5" width="13" style="14" customWidth="1"/>
    <col min="6" max="6" width="13.7109375" style="14" customWidth="1"/>
    <col min="7" max="256" width="11.42578125" style="14"/>
    <col min="257" max="257" width="61.5703125" style="14" customWidth="1"/>
    <col min="258" max="258" width="51.5703125" style="14" customWidth="1"/>
    <col min="259" max="259" width="17" style="14" customWidth="1"/>
    <col min="260" max="260" width="12.5703125" style="14" customWidth="1"/>
    <col min="261" max="261" width="13" style="14" customWidth="1"/>
    <col min="262" max="262" width="13.7109375" style="14" customWidth="1"/>
    <col min="263" max="512" width="11.42578125" style="14"/>
    <col min="513" max="513" width="61.5703125" style="14" customWidth="1"/>
    <col min="514" max="514" width="51.5703125" style="14" customWidth="1"/>
    <col min="515" max="515" width="17" style="14" customWidth="1"/>
    <col min="516" max="516" width="12.5703125" style="14" customWidth="1"/>
    <col min="517" max="517" width="13" style="14" customWidth="1"/>
    <col min="518" max="518" width="13.7109375" style="14" customWidth="1"/>
    <col min="519" max="768" width="11.42578125" style="14"/>
    <col min="769" max="769" width="61.5703125" style="14" customWidth="1"/>
    <col min="770" max="770" width="51.5703125" style="14" customWidth="1"/>
    <col min="771" max="771" width="17" style="14" customWidth="1"/>
    <col min="772" max="772" width="12.5703125" style="14" customWidth="1"/>
    <col min="773" max="773" width="13" style="14" customWidth="1"/>
    <col min="774" max="774" width="13.7109375" style="14" customWidth="1"/>
    <col min="775" max="1024" width="11.42578125" style="14"/>
    <col min="1025" max="1025" width="61.5703125" style="14" customWidth="1"/>
    <col min="1026" max="1026" width="51.5703125" style="14" customWidth="1"/>
    <col min="1027" max="1027" width="17" style="14" customWidth="1"/>
    <col min="1028" max="1028" width="12.5703125" style="14" customWidth="1"/>
    <col min="1029" max="1029" width="13" style="14" customWidth="1"/>
    <col min="1030" max="1030" width="13.7109375" style="14" customWidth="1"/>
    <col min="1031" max="1280" width="11.42578125" style="14"/>
    <col min="1281" max="1281" width="61.5703125" style="14" customWidth="1"/>
    <col min="1282" max="1282" width="51.5703125" style="14" customWidth="1"/>
    <col min="1283" max="1283" width="17" style="14" customWidth="1"/>
    <col min="1284" max="1284" width="12.5703125" style="14" customWidth="1"/>
    <col min="1285" max="1285" width="13" style="14" customWidth="1"/>
    <col min="1286" max="1286" width="13.7109375" style="14" customWidth="1"/>
    <col min="1287" max="1536" width="11.42578125" style="14"/>
    <col min="1537" max="1537" width="61.5703125" style="14" customWidth="1"/>
    <col min="1538" max="1538" width="51.5703125" style="14" customWidth="1"/>
    <col min="1539" max="1539" width="17" style="14" customWidth="1"/>
    <col min="1540" max="1540" width="12.5703125" style="14" customWidth="1"/>
    <col min="1541" max="1541" width="13" style="14" customWidth="1"/>
    <col min="1542" max="1542" width="13.7109375" style="14" customWidth="1"/>
    <col min="1543" max="1792" width="11.42578125" style="14"/>
    <col min="1793" max="1793" width="61.5703125" style="14" customWidth="1"/>
    <col min="1794" max="1794" width="51.5703125" style="14" customWidth="1"/>
    <col min="1795" max="1795" width="17" style="14" customWidth="1"/>
    <col min="1796" max="1796" width="12.5703125" style="14" customWidth="1"/>
    <col min="1797" max="1797" width="13" style="14" customWidth="1"/>
    <col min="1798" max="1798" width="13.7109375" style="14" customWidth="1"/>
    <col min="1799" max="2048" width="11.42578125" style="14"/>
    <col min="2049" max="2049" width="61.5703125" style="14" customWidth="1"/>
    <col min="2050" max="2050" width="51.5703125" style="14" customWidth="1"/>
    <col min="2051" max="2051" width="17" style="14" customWidth="1"/>
    <col min="2052" max="2052" width="12.5703125" style="14" customWidth="1"/>
    <col min="2053" max="2053" width="13" style="14" customWidth="1"/>
    <col min="2054" max="2054" width="13.7109375" style="14" customWidth="1"/>
    <col min="2055" max="2304" width="11.42578125" style="14"/>
    <col min="2305" max="2305" width="61.5703125" style="14" customWidth="1"/>
    <col min="2306" max="2306" width="51.5703125" style="14" customWidth="1"/>
    <col min="2307" max="2307" width="17" style="14" customWidth="1"/>
    <col min="2308" max="2308" width="12.5703125" style="14" customWidth="1"/>
    <col min="2309" max="2309" width="13" style="14" customWidth="1"/>
    <col min="2310" max="2310" width="13.7109375" style="14" customWidth="1"/>
    <col min="2311" max="2560" width="11.42578125" style="14"/>
    <col min="2561" max="2561" width="61.5703125" style="14" customWidth="1"/>
    <col min="2562" max="2562" width="51.5703125" style="14" customWidth="1"/>
    <col min="2563" max="2563" width="17" style="14" customWidth="1"/>
    <col min="2564" max="2564" width="12.5703125" style="14" customWidth="1"/>
    <col min="2565" max="2565" width="13" style="14" customWidth="1"/>
    <col min="2566" max="2566" width="13.7109375" style="14" customWidth="1"/>
    <col min="2567" max="2816" width="11.42578125" style="14"/>
    <col min="2817" max="2817" width="61.5703125" style="14" customWidth="1"/>
    <col min="2818" max="2818" width="51.5703125" style="14" customWidth="1"/>
    <col min="2819" max="2819" width="17" style="14" customWidth="1"/>
    <col min="2820" max="2820" width="12.5703125" style="14" customWidth="1"/>
    <col min="2821" max="2821" width="13" style="14" customWidth="1"/>
    <col min="2822" max="2822" width="13.7109375" style="14" customWidth="1"/>
    <col min="2823" max="3072" width="11.42578125" style="14"/>
    <col min="3073" max="3073" width="61.5703125" style="14" customWidth="1"/>
    <col min="3074" max="3074" width="51.5703125" style="14" customWidth="1"/>
    <col min="3075" max="3075" width="17" style="14" customWidth="1"/>
    <col min="3076" max="3076" width="12.5703125" style="14" customWidth="1"/>
    <col min="3077" max="3077" width="13" style="14" customWidth="1"/>
    <col min="3078" max="3078" width="13.7109375" style="14" customWidth="1"/>
    <col min="3079" max="3328" width="11.42578125" style="14"/>
    <col min="3329" max="3329" width="61.5703125" style="14" customWidth="1"/>
    <col min="3330" max="3330" width="51.5703125" style="14" customWidth="1"/>
    <col min="3331" max="3331" width="17" style="14" customWidth="1"/>
    <col min="3332" max="3332" width="12.5703125" style="14" customWidth="1"/>
    <col min="3333" max="3333" width="13" style="14" customWidth="1"/>
    <col min="3334" max="3334" width="13.7109375" style="14" customWidth="1"/>
    <col min="3335" max="3584" width="11.42578125" style="14"/>
    <col min="3585" max="3585" width="61.5703125" style="14" customWidth="1"/>
    <col min="3586" max="3586" width="51.5703125" style="14" customWidth="1"/>
    <col min="3587" max="3587" width="17" style="14" customWidth="1"/>
    <col min="3588" max="3588" width="12.5703125" style="14" customWidth="1"/>
    <col min="3589" max="3589" width="13" style="14" customWidth="1"/>
    <col min="3590" max="3590" width="13.7109375" style="14" customWidth="1"/>
    <col min="3591" max="3840" width="11.42578125" style="14"/>
    <col min="3841" max="3841" width="61.5703125" style="14" customWidth="1"/>
    <col min="3842" max="3842" width="51.5703125" style="14" customWidth="1"/>
    <col min="3843" max="3843" width="17" style="14" customWidth="1"/>
    <col min="3844" max="3844" width="12.5703125" style="14" customWidth="1"/>
    <col min="3845" max="3845" width="13" style="14" customWidth="1"/>
    <col min="3846" max="3846" width="13.7109375" style="14" customWidth="1"/>
    <col min="3847" max="4096" width="11.42578125" style="14"/>
    <col min="4097" max="4097" width="61.5703125" style="14" customWidth="1"/>
    <col min="4098" max="4098" width="51.5703125" style="14" customWidth="1"/>
    <col min="4099" max="4099" width="17" style="14" customWidth="1"/>
    <col min="4100" max="4100" width="12.5703125" style="14" customWidth="1"/>
    <col min="4101" max="4101" width="13" style="14" customWidth="1"/>
    <col min="4102" max="4102" width="13.7109375" style="14" customWidth="1"/>
    <col min="4103" max="4352" width="11.42578125" style="14"/>
    <col min="4353" max="4353" width="61.5703125" style="14" customWidth="1"/>
    <col min="4354" max="4354" width="51.5703125" style="14" customWidth="1"/>
    <col min="4355" max="4355" width="17" style="14" customWidth="1"/>
    <col min="4356" max="4356" width="12.5703125" style="14" customWidth="1"/>
    <col min="4357" max="4357" width="13" style="14" customWidth="1"/>
    <col min="4358" max="4358" width="13.7109375" style="14" customWidth="1"/>
    <col min="4359" max="4608" width="11.42578125" style="14"/>
    <col min="4609" max="4609" width="61.5703125" style="14" customWidth="1"/>
    <col min="4610" max="4610" width="51.5703125" style="14" customWidth="1"/>
    <col min="4611" max="4611" width="17" style="14" customWidth="1"/>
    <col min="4612" max="4612" width="12.5703125" style="14" customWidth="1"/>
    <col min="4613" max="4613" width="13" style="14" customWidth="1"/>
    <col min="4614" max="4614" width="13.7109375" style="14" customWidth="1"/>
    <col min="4615" max="4864" width="11.42578125" style="14"/>
    <col min="4865" max="4865" width="61.5703125" style="14" customWidth="1"/>
    <col min="4866" max="4866" width="51.5703125" style="14" customWidth="1"/>
    <col min="4867" max="4867" width="17" style="14" customWidth="1"/>
    <col min="4868" max="4868" width="12.5703125" style="14" customWidth="1"/>
    <col min="4869" max="4869" width="13" style="14" customWidth="1"/>
    <col min="4870" max="4870" width="13.7109375" style="14" customWidth="1"/>
    <col min="4871" max="5120" width="11.42578125" style="14"/>
    <col min="5121" max="5121" width="61.5703125" style="14" customWidth="1"/>
    <col min="5122" max="5122" width="51.5703125" style="14" customWidth="1"/>
    <col min="5123" max="5123" width="17" style="14" customWidth="1"/>
    <col min="5124" max="5124" width="12.5703125" style="14" customWidth="1"/>
    <col min="5125" max="5125" width="13" style="14" customWidth="1"/>
    <col min="5126" max="5126" width="13.7109375" style="14" customWidth="1"/>
    <col min="5127" max="5376" width="11.42578125" style="14"/>
    <col min="5377" max="5377" width="61.5703125" style="14" customWidth="1"/>
    <col min="5378" max="5378" width="51.5703125" style="14" customWidth="1"/>
    <col min="5379" max="5379" width="17" style="14" customWidth="1"/>
    <col min="5380" max="5380" width="12.5703125" style="14" customWidth="1"/>
    <col min="5381" max="5381" width="13" style="14" customWidth="1"/>
    <col min="5382" max="5382" width="13.7109375" style="14" customWidth="1"/>
    <col min="5383" max="5632" width="11.42578125" style="14"/>
    <col min="5633" max="5633" width="61.5703125" style="14" customWidth="1"/>
    <col min="5634" max="5634" width="51.5703125" style="14" customWidth="1"/>
    <col min="5635" max="5635" width="17" style="14" customWidth="1"/>
    <col min="5636" max="5636" width="12.5703125" style="14" customWidth="1"/>
    <col min="5637" max="5637" width="13" style="14" customWidth="1"/>
    <col min="5638" max="5638" width="13.7109375" style="14" customWidth="1"/>
    <col min="5639" max="5888" width="11.42578125" style="14"/>
    <col min="5889" max="5889" width="61.5703125" style="14" customWidth="1"/>
    <col min="5890" max="5890" width="51.5703125" style="14" customWidth="1"/>
    <col min="5891" max="5891" width="17" style="14" customWidth="1"/>
    <col min="5892" max="5892" width="12.5703125" style="14" customWidth="1"/>
    <col min="5893" max="5893" width="13" style="14" customWidth="1"/>
    <col min="5894" max="5894" width="13.7109375" style="14" customWidth="1"/>
    <col min="5895" max="6144" width="11.42578125" style="14"/>
    <col min="6145" max="6145" width="61.5703125" style="14" customWidth="1"/>
    <col min="6146" max="6146" width="51.5703125" style="14" customWidth="1"/>
    <col min="6147" max="6147" width="17" style="14" customWidth="1"/>
    <col min="6148" max="6148" width="12.5703125" style="14" customWidth="1"/>
    <col min="6149" max="6149" width="13" style="14" customWidth="1"/>
    <col min="6150" max="6150" width="13.7109375" style="14" customWidth="1"/>
    <col min="6151" max="6400" width="11.42578125" style="14"/>
    <col min="6401" max="6401" width="61.5703125" style="14" customWidth="1"/>
    <col min="6402" max="6402" width="51.5703125" style="14" customWidth="1"/>
    <col min="6403" max="6403" width="17" style="14" customWidth="1"/>
    <col min="6404" max="6404" width="12.5703125" style="14" customWidth="1"/>
    <col min="6405" max="6405" width="13" style="14" customWidth="1"/>
    <col min="6406" max="6406" width="13.7109375" style="14" customWidth="1"/>
    <col min="6407" max="6656" width="11.42578125" style="14"/>
    <col min="6657" max="6657" width="61.5703125" style="14" customWidth="1"/>
    <col min="6658" max="6658" width="51.5703125" style="14" customWidth="1"/>
    <col min="6659" max="6659" width="17" style="14" customWidth="1"/>
    <col min="6660" max="6660" width="12.5703125" style="14" customWidth="1"/>
    <col min="6661" max="6661" width="13" style="14" customWidth="1"/>
    <col min="6662" max="6662" width="13.7109375" style="14" customWidth="1"/>
    <col min="6663" max="6912" width="11.42578125" style="14"/>
    <col min="6913" max="6913" width="61.5703125" style="14" customWidth="1"/>
    <col min="6914" max="6914" width="51.5703125" style="14" customWidth="1"/>
    <col min="6915" max="6915" width="17" style="14" customWidth="1"/>
    <col min="6916" max="6916" width="12.5703125" style="14" customWidth="1"/>
    <col min="6917" max="6917" width="13" style="14" customWidth="1"/>
    <col min="6918" max="6918" width="13.7109375" style="14" customWidth="1"/>
    <col min="6919" max="7168" width="11.42578125" style="14"/>
    <col min="7169" max="7169" width="61.5703125" style="14" customWidth="1"/>
    <col min="7170" max="7170" width="51.5703125" style="14" customWidth="1"/>
    <col min="7171" max="7171" width="17" style="14" customWidth="1"/>
    <col min="7172" max="7172" width="12.5703125" style="14" customWidth="1"/>
    <col min="7173" max="7173" width="13" style="14" customWidth="1"/>
    <col min="7174" max="7174" width="13.7109375" style="14" customWidth="1"/>
    <col min="7175" max="7424" width="11.42578125" style="14"/>
    <col min="7425" max="7425" width="61.5703125" style="14" customWidth="1"/>
    <col min="7426" max="7426" width="51.5703125" style="14" customWidth="1"/>
    <col min="7427" max="7427" width="17" style="14" customWidth="1"/>
    <col min="7428" max="7428" width="12.5703125" style="14" customWidth="1"/>
    <col min="7429" max="7429" width="13" style="14" customWidth="1"/>
    <col min="7430" max="7430" width="13.7109375" style="14" customWidth="1"/>
    <col min="7431" max="7680" width="11.42578125" style="14"/>
    <col min="7681" max="7681" width="61.5703125" style="14" customWidth="1"/>
    <col min="7682" max="7682" width="51.5703125" style="14" customWidth="1"/>
    <col min="7683" max="7683" width="17" style="14" customWidth="1"/>
    <col min="7684" max="7684" width="12.5703125" style="14" customWidth="1"/>
    <col min="7685" max="7685" width="13" style="14" customWidth="1"/>
    <col min="7686" max="7686" width="13.7109375" style="14" customWidth="1"/>
    <col min="7687" max="7936" width="11.42578125" style="14"/>
    <col min="7937" max="7937" width="61.5703125" style="14" customWidth="1"/>
    <col min="7938" max="7938" width="51.5703125" style="14" customWidth="1"/>
    <col min="7939" max="7939" width="17" style="14" customWidth="1"/>
    <col min="7940" max="7940" width="12.5703125" style="14" customWidth="1"/>
    <col min="7941" max="7941" width="13" style="14" customWidth="1"/>
    <col min="7942" max="7942" width="13.7109375" style="14" customWidth="1"/>
    <col min="7943" max="8192" width="11.42578125" style="14"/>
    <col min="8193" max="8193" width="61.5703125" style="14" customWidth="1"/>
    <col min="8194" max="8194" width="51.5703125" style="14" customWidth="1"/>
    <col min="8195" max="8195" width="17" style="14" customWidth="1"/>
    <col min="8196" max="8196" width="12.5703125" style="14" customWidth="1"/>
    <col min="8197" max="8197" width="13" style="14" customWidth="1"/>
    <col min="8198" max="8198" width="13.7109375" style="14" customWidth="1"/>
    <col min="8199" max="8448" width="11.42578125" style="14"/>
    <col min="8449" max="8449" width="61.5703125" style="14" customWidth="1"/>
    <col min="8450" max="8450" width="51.5703125" style="14" customWidth="1"/>
    <col min="8451" max="8451" width="17" style="14" customWidth="1"/>
    <col min="8452" max="8452" width="12.5703125" style="14" customWidth="1"/>
    <col min="8453" max="8453" width="13" style="14" customWidth="1"/>
    <col min="8454" max="8454" width="13.7109375" style="14" customWidth="1"/>
    <col min="8455" max="8704" width="11.42578125" style="14"/>
    <col min="8705" max="8705" width="61.5703125" style="14" customWidth="1"/>
    <col min="8706" max="8706" width="51.5703125" style="14" customWidth="1"/>
    <col min="8707" max="8707" width="17" style="14" customWidth="1"/>
    <col min="8708" max="8708" width="12.5703125" style="14" customWidth="1"/>
    <col min="8709" max="8709" width="13" style="14" customWidth="1"/>
    <col min="8710" max="8710" width="13.7109375" style="14" customWidth="1"/>
    <col min="8711" max="8960" width="11.42578125" style="14"/>
    <col min="8961" max="8961" width="61.5703125" style="14" customWidth="1"/>
    <col min="8962" max="8962" width="51.5703125" style="14" customWidth="1"/>
    <col min="8963" max="8963" width="17" style="14" customWidth="1"/>
    <col min="8964" max="8964" width="12.5703125" style="14" customWidth="1"/>
    <col min="8965" max="8965" width="13" style="14" customWidth="1"/>
    <col min="8966" max="8966" width="13.7109375" style="14" customWidth="1"/>
    <col min="8967" max="9216" width="11.42578125" style="14"/>
    <col min="9217" max="9217" width="61.5703125" style="14" customWidth="1"/>
    <col min="9218" max="9218" width="51.5703125" style="14" customWidth="1"/>
    <col min="9219" max="9219" width="17" style="14" customWidth="1"/>
    <col min="9220" max="9220" width="12.5703125" style="14" customWidth="1"/>
    <col min="9221" max="9221" width="13" style="14" customWidth="1"/>
    <col min="9222" max="9222" width="13.7109375" style="14" customWidth="1"/>
    <col min="9223" max="9472" width="11.42578125" style="14"/>
    <col min="9473" max="9473" width="61.5703125" style="14" customWidth="1"/>
    <col min="9474" max="9474" width="51.5703125" style="14" customWidth="1"/>
    <col min="9475" max="9475" width="17" style="14" customWidth="1"/>
    <col min="9476" max="9476" width="12.5703125" style="14" customWidth="1"/>
    <col min="9477" max="9477" width="13" style="14" customWidth="1"/>
    <col min="9478" max="9478" width="13.7109375" style="14" customWidth="1"/>
    <col min="9479" max="9728" width="11.42578125" style="14"/>
    <col min="9729" max="9729" width="61.5703125" style="14" customWidth="1"/>
    <col min="9730" max="9730" width="51.5703125" style="14" customWidth="1"/>
    <col min="9731" max="9731" width="17" style="14" customWidth="1"/>
    <col min="9732" max="9732" width="12.5703125" style="14" customWidth="1"/>
    <col min="9733" max="9733" width="13" style="14" customWidth="1"/>
    <col min="9734" max="9734" width="13.7109375" style="14" customWidth="1"/>
    <col min="9735" max="9984" width="11.42578125" style="14"/>
    <col min="9985" max="9985" width="61.5703125" style="14" customWidth="1"/>
    <col min="9986" max="9986" width="51.5703125" style="14" customWidth="1"/>
    <col min="9987" max="9987" width="17" style="14" customWidth="1"/>
    <col min="9988" max="9988" width="12.5703125" style="14" customWidth="1"/>
    <col min="9989" max="9989" width="13" style="14" customWidth="1"/>
    <col min="9990" max="9990" width="13.7109375" style="14" customWidth="1"/>
    <col min="9991" max="10240" width="11.42578125" style="14"/>
    <col min="10241" max="10241" width="61.5703125" style="14" customWidth="1"/>
    <col min="10242" max="10242" width="51.5703125" style="14" customWidth="1"/>
    <col min="10243" max="10243" width="17" style="14" customWidth="1"/>
    <col min="10244" max="10244" width="12.5703125" style="14" customWidth="1"/>
    <col min="10245" max="10245" width="13" style="14" customWidth="1"/>
    <col min="10246" max="10246" width="13.7109375" style="14" customWidth="1"/>
    <col min="10247" max="10496" width="11.42578125" style="14"/>
    <col min="10497" max="10497" width="61.5703125" style="14" customWidth="1"/>
    <col min="10498" max="10498" width="51.5703125" style="14" customWidth="1"/>
    <col min="10499" max="10499" width="17" style="14" customWidth="1"/>
    <col min="10500" max="10500" width="12.5703125" style="14" customWidth="1"/>
    <col min="10501" max="10501" width="13" style="14" customWidth="1"/>
    <col min="10502" max="10502" width="13.7109375" style="14" customWidth="1"/>
    <col min="10503" max="10752" width="11.42578125" style="14"/>
    <col min="10753" max="10753" width="61.5703125" style="14" customWidth="1"/>
    <col min="10754" max="10754" width="51.5703125" style="14" customWidth="1"/>
    <col min="10755" max="10755" width="17" style="14" customWidth="1"/>
    <col min="10756" max="10756" width="12.5703125" style="14" customWidth="1"/>
    <col min="10757" max="10757" width="13" style="14" customWidth="1"/>
    <col min="10758" max="10758" width="13.7109375" style="14" customWidth="1"/>
    <col min="10759" max="11008" width="11.42578125" style="14"/>
    <col min="11009" max="11009" width="61.5703125" style="14" customWidth="1"/>
    <col min="11010" max="11010" width="51.5703125" style="14" customWidth="1"/>
    <col min="11011" max="11011" width="17" style="14" customWidth="1"/>
    <col min="11012" max="11012" width="12.5703125" style="14" customWidth="1"/>
    <col min="11013" max="11013" width="13" style="14" customWidth="1"/>
    <col min="11014" max="11014" width="13.7109375" style="14" customWidth="1"/>
    <col min="11015" max="11264" width="11.42578125" style="14"/>
    <col min="11265" max="11265" width="61.5703125" style="14" customWidth="1"/>
    <col min="11266" max="11266" width="51.5703125" style="14" customWidth="1"/>
    <col min="11267" max="11267" width="17" style="14" customWidth="1"/>
    <col min="11268" max="11268" width="12.5703125" style="14" customWidth="1"/>
    <col min="11269" max="11269" width="13" style="14" customWidth="1"/>
    <col min="11270" max="11270" width="13.7109375" style="14" customWidth="1"/>
    <col min="11271" max="11520" width="11.42578125" style="14"/>
    <col min="11521" max="11521" width="61.5703125" style="14" customWidth="1"/>
    <col min="11522" max="11522" width="51.5703125" style="14" customWidth="1"/>
    <col min="11523" max="11523" width="17" style="14" customWidth="1"/>
    <col min="11524" max="11524" width="12.5703125" style="14" customWidth="1"/>
    <col min="11525" max="11525" width="13" style="14" customWidth="1"/>
    <col min="11526" max="11526" width="13.7109375" style="14" customWidth="1"/>
    <col min="11527" max="11776" width="11.42578125" style="14"/>
    <col min="11777" max="11777" width="61.5703125" style="14" customWidth="1"/>
    <col min="11778" max="11778" width="51.5703125" style="14" customWidth="1"/>
    <col min="11779" max="11779" width="17" style="14" customWidth="1"/>
    <col min="11780" max="11780" width="12.5703125" style="14" customWidth="1"/>
    <col min="11781" max="11781" width="13" style="14" customWidth="1"/>
    <col min="11782" max="11782" width="13.7109375" style="14" customWidth="1"/>
    <col min="11783" max="12032" width="11.42578125" style="14"/>
    <col min="12033" max="12033" width="61.5703125" style="14" customWidth="1"/>
    <col min="12034" max="12034" width="51.5703125" style="14" customWidth="1"/>
    <col min="12035" max="12035" width="17" style="14" customWidth="1"/>
    <col min="12036" max="12036" width="12.5703125" style="14" customWidth="1"/>
    <col min="12037" max="12037" width="13" style="14" customWidth="1"/>
    <col min="12038" max="12038" width="13.7109375" style="14" customWidth="1"/>
    <col min="12039" max="12288" width="11.42578125" style="14"/>
    <col min="12289" max="12289" width="61.5703125" style="14" customWidth="1"/>
    <col min="12290" max="12290" width="51.5703125" style="14" customWidth="1"/>
    <col min="12291" max="12291" width="17" style="14" customWidth="1"/>
    <col min="12292" max="12292" width="12.5703125" style="14" customWidth="1"/>
    <col min="12293" max="12293" width="13" style="14" customWidth="1"/>
    <col min="12294" max="12294" width="13.7109375" style="14" customWidth="1"/>
    <col min="12295" max="12544" width="11.42578125" style="14"/>
    <col min="12545" max="12545" width="61.5703125" style="14" customWidth="1"/>
    <col min="12546" max="12546" width="51.5703125" style="14" customWidth="1"/>
    <col min="12547" max="12547" width="17" style="14" customWidth="1"/>
    <col min="12548" max="12548" width="12.5703125" style="14" customWidth="1"/>
    <col min="12549" max="12549" width="13" style="14" customWidth="1"/>
    <col min="12550" max="12550" width="13.7109375" style="14" customWidth="1"/>
    <col min="12551" max="12800" width="11.42578125" style="14"/>
    <col min="12801" max="12801" width="61.5703125" style="14" customWidth="1"/>
    <col min="12802" max="12802" width="51.5703125" style="14" customWidth="1"/>
    <col min="12803" max="12803" width="17" style="14" customWidth="1"/>
    <col min="12804" max="12804" width="12.5703125" style="14" customWidth="1"/>
    <col min="12805" max="12805" width="13" style="14" customWidth="1"/>
    <col min="12806" max="12806" width="13.7109375" style="14" customWidth="1"/>
    <col min="12807" max="13056" width="11.42578125" style="14"/>
    <col min="13057" max="13057" width="61.5703125" style="14" customWidth="1"/>
    <col min="13058" max="13058" width="51.5703125" style="14" customWidth="1"/>
    <col min="13059" max="13059" width="17" style="14" customWidth="1"/>
    <col min="13060" max="13060" width="12.5703125" style="14" customWidth="1"/>
    <col min="13061" max="13061" width="13" style="14" customWidth="1"/>
    <col min="13062" max="13062" width="13.7109375" style="14" customWidth="1"/>
    <col min="13063" max="13312" width="11.42578125" style="14"/>
    <col min="13313" max="13313" width="61.5703125" style="14" customWidth="1"/>
    <col min="13314" max="13314" width="51.5703125" style="14" customWidth="1"/>
    <col min="13315" max="13315" width="17" style="14" customWidth="1"/>
    <col min="13316" max="13316" width="12.5703125" style="14" customWidth="1"/>
    <col min="13317" max="13317" width="13" style="14" customWidth="1"/>
    <col min="13318" max="13318" width="13.7109375" style="14" customWidth="1"/>
    <col min="13319" max="13568" width="11.42578125" style="14"/>
    <col min="13569" max="13569" width="61.5703125" style="14" customWidth="1"/>
    <col min="13570" max="13570" width="51.5703125" style="14" customWidth="1"/>
    <col min="13571" max="13571" width="17" style="14" customWidth="1"/>
    <col min="13572" max="13572" width="12.5703125" style="14" customWidth="1"/>
    <col min="13573" max="13573" width="13" style="14" customWidth="1"/>
    <col min="13574" max="13574" width="13.7109375" style="14" customWidth="1"/>
    <col min="13575" max="13824" width="11.42578125" style="14"/>
    <col min="13825" max="13825" width="61.5703125" style="14" customWidth="1"/>
    <col min="13826" max="13826" width="51.5703125" style="14" customWidth="1"/>
    <col min="13827" max="13827" width="17" style="14" customWidth="1"/>
    <col min="13828" max="13828" width="12.5703125" style="14" customWidth="1"/>
    <col min="13829" max="13829" width="13" style="14" customWidth="1"/>
    <col min="13830" max="13830" width="13.7109375" style="14" customWidth="1"/>
    <col min="13831" max="14080" width="11.42578125" style="14"/>
    <col min="14081" max="14081" width="61.5703125" style="14" customWidth="1"/>
    <col min="14082" max="14082" width="51.5703125" style="14" customWidth="1"/>
    <col min="14083" max="14083" width="17" style="14" customWidth="1"/>
    <col min="14084" max="14084" width="12.5703125" style="14" customWidth="1"/>
    <col min="14085" max="14085" width="13" style="14" customWidth="1"/>
    <col min="14086" max="14086" width="13.7109375" style="14" customWidth="1"/>
    <col min="14087" max="14336" width="11.42578125" style="14"/>
    <col min="14337" max="14337" width="61.5703125" style="14" customWidth="1"/>
    <col min="14338" max="14338" width="51.5703125" style="14" customWidth="1"/>
    <col min="14339" max="14339" width="17" style="14" customWidth="1"/>
    <col min="14340" max="14340" width="12.5703125" style="14" customWidth="1"/>
    <col min="14341" max="14341" width="13" style="14" customWidth="1"/>
    <col min="14342" max="14342" width="13.7109375" style="14" customWidth="1"/>
    <col min="14343" max="14592" width="11.42578125" style="14"/>
    <col min="14593" max="14593" width="61.5703125" style="14" customWidth="1"/>
    <col min="14594" max="14594" width="51.5703125" style="14" customWidth="1"/>
    <col min="14595" max="14595" width="17" style="14" customWidth="1"/>
    <col min="14596" max="14596" width="12.5703125" style="14" customWidth="1"/>
    <col min="14597" max="14597" width="13" style="14" customWidth="1"/>
    <col min="14598" max="14598" width="13.7109375" style="14" customWidth="1"/>
    <col min="14599" max="14848" width="11.42578125" style="14"/>
    <col min="14849" max="14849" width="61.5703125" style="14" customWidth="1"/>
    <col min="14850" max="14850" width="51.5703125" style="14" customWidth="1"/>
    <col min="14851" max="14851" width="17" style="14" customWidth="1"/>
    <col min="14852" max="14852" width="12.5703125" style="14" customWidth="1"/>
    <col min="14853" max="14853" width="13" style="14" customWidth="1"/>
    <col min="14854" max="14854" width="13.7109375" style="14" customWidth="1"/>
    <col min="14855" max="15104" width="11.42578125" style="14"/>
    <col min="15105" max="15105" width="61.5703125" style="14" customWidth="1"/>
    <col min="15106" max="15106" width="51.5703125" style="14" customWidth="1"/>
    <col min="15107" max="15107" width="17" style="14" customWidth="1"/>
    <col min="15108" max="15108" width="12.5703125" style="14" customWidth="1"/>
    <col min="15109" max="15109" width="13" style="14" customWidth="1"/>
    <col min="15110" max="15110" width="13.7109375" style="14" customWidth="1"/>
    <col min="15111" max="15360" width="11.42578125" style="14"/>
    <col min="15361" max="15361" width="61.5703125" style="14" customWidth="1"/>
    <col min="15362" max="15362" width="51.5703125" style="14" customWidth="1"/>
    <col min="15363" max="15363" width="17" style="14" customWidth="1"/>
    <col min="15364" max="15364" width="12.5703125" style="14" customWidth="1"/>
    <col min="15365" max="15365" width="13" style="14" customWidth="1"/>
    <col min="15366" max="15366" width="13.7109375" style="14" customWidth="1"/>
    <col min="15367" max="15616" width="11.42578125" style="14"/>
    <col min="15617" max="15617" width="61.5703125" style="14" customWidth="1"/>
    <col min="15618" max="15618" width="51.5703125" style="14" customWidth="1"/>
    <col min="15619" max="15619" width="17" style="14" customWidth="1"/>
    <col min="15620" max="15620" width="12.5703125" style="14" customWidth="1"/>
    <col min="15621" max="15621" width="13" style="14" customWidth="1"/>
    <col min="15622" max="15622" width="13.7109375" style="14" customWidth="1"/>
    <col min="15623" max="15872" width="11.42578125" style="14"/>
    <col min="15873" max="15873" width="61.5703125" style="14" customWidth="1"/>
    <col min="15874" max="15874" width="51.5703125" style="14" customWidth="1"/>
    <col min="15875" max="15875" width="17" style="14" customWidth="1"/>
    <col min="15876" max="15876" width="12.5703125" style="14" customWidth="1"/>
    <col min="15877" max="15877" width="13" style="14" customWidth="1"/>
    <col min="15878" max="15878" width="13.7109375" style="14" customWidth="1"/>
    <col min="15879" max="16128" width="11.42578125" style="14"/>
    <col min="16129" max="16129" width="61.5703125" style="14" customWidth="1"/>
    <col min="16130" max="16130" width="51.5703125" style="14" customWidth="1"/>
    <col min="16131" max="16131" width="17" style="14" customWidth="1"/>
    <col min="16132" max="16132" width="12.5703125" style="14" customWidth="1"/>
    <col min="16133" max="16133" width="13" style="14" customWidth="1"/>
    <col min="16134" max="16134" width="13.7109375" style="14" customWidth="1"/>
    <col min="16135" max="16384" width="11.42578125" style="14"/>
  </cols>
  <sheetData>
    <row r="1" spans="1:5" s="12" customFormat="1">
      <c r="A1" s="9" t="s">
        <v>0</v>
      </c>
      <c r="B1" s="10" t="s">
        <v>1</v>
      </c>
      <c r="C1" s="11" t="s">
        <v>2</v>
      </c>
      <c r="D1" s="11" t="s">
        <v>3</v>
      </c>
      <c r="E1" s="10" t="s">
        <v>4</v>
      </c>
    </row>
    <row r="2" spans="1:5">
      <c r="B2" s="14" t="s">
        <v>5</v>
      </c>
      <c r="E2" s="15">
        <v>14435.199999991002</v>
      </c>
    </row>
    <row r="3" spans="1:5">
      <c r="A3" s="16">
        <v>43831</v>
      </c>
      <c r="B3" s="17" t="s">
        <v>6</v>
      </c>
      <c r="D3" s="15">
        <v>12</v>
      </c>
      <c r="E3" s="15">
        <v>14423.199999991002</v>
      </c>
    </row>
    <row r="4" spans="1:5">
      <c r="A4" s="16">
        <v>43836</v>
      </c>
      <c r="B4" s="17" t="s">
        <v>7</v>
      </c>
      <c r="D4" s="15">
        <v>8</v>
      </c>
      <c r="E4" s="15">
        <v>14415.199999991002</v>
      </c>
    </row>
    <row r="5" spans="1:5">
      <c r="A5" s="16">
        <v>43837</v>
      </c>
      <c r="B5" s="17" t="s">
        <v>8</v>
      </c>
      <c r="D5" s="15">
        <v>261.72000000000003</v>
      </c>
      <c r="E5" s="15">
        <v>14153.479999991003</v>
      </c>
    </row>
    <row r="6" spans="1:5">
      <c r="A6" s="16">
        <v>43837</v>
      </c>
      <c r="B6" s="17" t="s">
        <v>8</v>
      </c>
      <c r="D6" s="15">
        <v>546.24</v>
      </c>
      <c r="E6" s="15">
        <v>13607.239999991003</v>
      </c>
    </row>
    <row r="7" spans="1:5">
      <c r="A7" s="16">
        <v>43844</v>
      </c>
      <c r="B7" s="17" t="s">
        <v>9</v>
      </c>
      <c r="C7" s="15">
        <v>5000000</v>
      </c>
      <c r="E7" s="15">
        <v>5013607.2399999909</v>
      </c>
    </row>
    <row r="8" spans="1:5">
      <c r="A8" s="16">
        <v>43846</v>
      </c>
      <c r="B8" s="17" t="s">
        <v>10</v>
      </c>
      <c r="D8" s="15">
        <v>5000000</v>
      </c>
      <c r="E8" s="15">
        <v>13607.23999999091</v>
      </c>
    </row>
    <row r="9" spans="1:5">
      <c r="A9" s="16">
        <v>43850</v>
      </c>
      <c r="B9" s="17" t="s">
        <v>11</v>
      </c>
      <c r="D9" s="15">
        <v>4338</v>
      </c>
      <c r="E9" s="15">
        <v>9269.2399999909103</v>
      </c>
    </row>
    <row r="10" spans="1:5">
      <c r="A10" s="16">
        <v>43850</v>
      </c>
      <c r="B10" s="17" t="s">
        <v>12</v>
      </c>
      <c r="D10" s="15">
        <v>3</v>
      </c>
      <c r="E10" s="15">
        <v>9266.2399999909103</v>
      </c>
    </row>
    <row r="11" spans="1:5">
      <c r="A11" s="16">
        <v>43850</v>
      </c>
      <c r="B11" s="17" t="s">
        <v>11</v>
      </c>
      <c r="D11" s="15">
        <v>218.95</v>
      </c>
      <c r="E11" s="15">
        <v>9047.2899999909096</v>
      </c>
    </row>
    <row r="12" spans="1:5">
      <c r="A12" s="16">
        <v>43850</v>
      </c>
      <c r="B12" s="17" t="s">
        <v>12</v>
      </c>
      <c r="D12" s="15">
        <v>3</v>
      </c>
      <c r="E12" s="15">
        <v>9044.2899999909096</v>
      </c>
    </row>
    <row r="13" spans="1:5">
      <c r="A13" s="16">
        <v>43850</v>
      </c>
      <c r="B13" s="17" t="s">
        <v>13</v>
      </c>
      <c r="D13" s="15">
        <v>150</v>
      </c>
      <c r="E13" s="15">
        <v>8894.2899999909096</v>
      </c>
    </row>
    <row r="14" spans="1:5">
      <c r="A14" s="16">
        <v>43850</v>
      </c>
      <c r="B14" s="17" t="s">
        <v>12</v>
      </c>
      <c r="D14" s="15">
        <v>3</v>
      </c>
      <c r="E14" s="15">
        <v>8891.2899999909096</v>
      </c>
    </row>
    <row r="15" spans="1:5">
      <c r="A15" s="16">
        <v>43850</v>
      </c>
      <c r="B15" s="17" t="s">
        <v>11</v>
      </c>
      <c r="D15" s="15">
        <v>218.95</v>
      </c>
      <c r="E15" s="15">
        <v>8672.3399999909088</v>
      </c>
    </row>
    <row r="16" spans="1:5">
      <c r="A16" s="16">
        <v>43850</v>
      </c>
      <c r="B16" s="17" t="s">
        <v>12</v>
      </c>
      <c r="D16" s="15">
        <v>3</v>
      </c>
      <c r="E16" s="15">
        <v>8669.3399999909088</v>
      </c>
    </row>
    <row r="17" spans="1:5">
      <c r="A17" s="16">
        <v>43850</v>
      </c>
      <c r="B17" s="17" t="s">
        <v>14</v>
      </c>
      <c r="D17" s="15">
        <v>1846.38</v>
      </c>
      <c r="E17" s="15">
        <v>6822.9599999909087</v>
      </c>
    </row>
    <row r="18" spans="1:5">
      <c r="A18" s="16">
        <v>43850</v>
      </c>
      <c r="B18" s="17" t="s">
        <v>12</v>
      </c>
      <c r="D18" s="15">
        <v>3</v>
      </c>
      <c r="E18" s="15">
        <v>6819.9599999909087</v>
      </c>
    </row>
    <row r="19" spans="1:5">
      <c r="A19" s="16">
        <v>43852</v>
      </c>
      <c r="B19" s="17" t="s">
        <v>15</v>
      </c>
      <c r="D19" s="15">
        <v>4338</v>
      </c>
      <c r="E19" s="15">
        <v>2481.9599999909087</v>
      </c>
    </row>
    <row r="20" spans="1:5">
      <c r="A20" s="16">
        <v>43852</v>
      </c>
      <c r="B20" s="17" t="s">
        <v>12</v>
      </c>
      <c r="D20" s="15">
        <v>3</v>
      </c>
      <c r="E20" s="15">
        <v>2478.9599999909087</v>
      </c>
    </row>
    <row r="21" spans="1:5">
      <c r="A21" s="16">
        <v>43852</v>
      </c>
      <c r="B21" s="17" t="s">
        <v>16</v>
      </c>
      <c r="C21" s="15">
        <v>16468.259999999998</v>
      </c>
      <c r="E21" s="15">
        <v>18947.219999990906</v>
      </c>
    </row>
    <row r="22" spans="1:5">
      <c r="A22" s="16">
        <v>43860</v>
      </c>
      <c r="B22" s="17" t="s">
        <v>17</v>
      </c>
      <c r="C22" s="15">
        <v>35000</v>
      </c>
      <c r="E22" s="15">
        <v>53947.219999990906</v>
      </c>
    </row>
    <row r="23" spans="1:5">
      <c r="A23" s="16">
        <v>43861</v>
      </c>
      <c r="B23" s="17" t="s">
        <v>18</v>
      </c>
      <c r="C23" s="15">
        <v>13513561</v>
      </c>
      <c r="E23" s="15">
        <v>13567508.219999991</v>
      </c>
    </row>
    <row r="24" spans="1:5">
      <c r="A24" s="16">
        <v>43861</v>
      </c>
      <c r="B24" s="17" t="s">
        <v>19</v>
      </c>
      <c r="D24" s="15">
        <v>1523068.95</v>
      </c>
      <c r="E24" s="15">
        <v>12044439.269999992</v>
      </c>
    </row>
    <row r="25" spans="1:5">
      <c r="A25" s="16">
        <v>43861</v>
      </c>
      <c r="B25" s="17" t="s">
        <v>20</v>
      </c>
      <c r="D25" s="15">
        <v>8711318.9800000004</v>
      </c>
      <c r="E25" s="15">
        <v>3333120.2899999917</v>
      </c>
    </row>
    <row r="26" spans="1:5">
      <c r="A26" s="16">
        <v>43861</v>
      </c>
      <c r="B26" s="14" t="s">
        <v>21</v>
      </c>
      <c r="D26" s="15">
        <v>2985788.89</v>
      </c>
      <c r="E26" s="15">
        <v>347331.39999999152</v>
      </c>
    </row>
    <row r="27" spans="1:5">
      <c r="A27" s="16">
        <v>43871</v>
      </c>
      <c r="B27" s="14" t="s">
        <v>22</v>
      </c>
      <c r="D27" s="15">
        <v>60</v>
      </c>
      <c r="E27" s="15">
        <v>347271.39999999152</v>
      </c>
    </row>
    <row r="28" spans="1:5">
      <c r="A28" s="16">
        <v>43871</v>
      </c>
      <c r="B28" s="14" t="s">
        <v>12</v>
      </c>
      <c r="D28" s="15">
        <v>3</v>
      </c>
      <c r="E28" s="15">
        <v>347268.39999999152</v>
      </c>
    </row>
    <row r="29" spans="1:5">
      <c r="A29" s="16">
        <v>43871</v>
      </c>
      <c r="B29" s="14" t="s">
        <v>22</v>
      </c>
      <c r="D29" s="15">
        <v>107.05</v>
      </c>
      <c r="E29" s="15">
        <v>347161.34999999154</v>
      </c>
    </row>
    <row r="30" spans="1:5">
      <c r="A30" s="18">
        <v>43871</v>
      </c>
      <c r="B30" s="14" t="s">
        <v>22</v>
      </c>
      <c r="D30" s="15">
        <v>3</v>
      </c>
      <c r="E30" s="15">
        <v>347158.34999999154</v>
      </c>
    </row>
    <row r="31" spans="1:5">
      <c r="A31" s="18">
        <v>43871</v>
      </c>
      <c r="B31" s="14" t="s">
        <v>22</v>
      </c>
      <c r="D31" s="15">
        <v>90</v>
      </c>
      <c r="E31" s="15">
        <v>347068.34999999154</v>
      </c>
    </row>
    <row r="32" spans="1:5">
      <c r="A32" s="18">
        <v>43871</v>
      </c>
      <c r="B32" s="14" t="s">
        <v>12</v>
      </c>
      <c r="D32" s="15">
        <v>3</v>
      </c>
      <c r="E32" s="15">
        <v>347065.34999999154</v>
      </c>
    </row>
    <row r="33" spans="1:5">
      <c r="A33" s="18">
        <v>43872</v>
      </c>
      <c r="B33" s="14" t="s">
        <v>23</v>
      </c>
      <c r="C33" s="15">
        <v>2900000</v>
      </c>
      <c r="E33" s="15">
        <v>3247065.3499999917</v>
      </c>
    </row>
    <row r="34" spans="1:5">
      <c r="A34" s="18">
        <v>43872</v>
      </c>
      <c r="B34" s="14" t="s">
        <v>24</v>
      </c>
      <c r="D34" s="15">
        <v>2900000</v>
      </c>
      <c r="E34" s="15">
        <v>347065.34999999171</v>
      </c>
    </row>
    <row r="35" spans="1:5">
      <c r="A35" s="18">
        <v>43879</v>
      </c>
      <c r="B35" s="14" t="s">
        <v>22</v>
      </c>
      <c r="D35" s="15">
        <v>17932.439999999999</v>
      </c>
      <c r="E35" s="15">
        <v>329132.90999999171</v>
      </c>
    </row>
    <row r="36" spans="1:5">
      <c r="A36" s="18">
        <v>43879</v>
      </c>
      <c r="B36" s="14" t="s">
        <v>12</v>
      </c>
      <c r="D36" s="15">
        <v>3</v>
      </c>
      <c r="E36" s="15">
        <v>329129.90999999171</v>
      </c>
    </row>
    <row r="37" spans="1:5">
      <c r="A37" s="18">
        <v>43885</v>
      </c>
      <c r="B37" s="14" t="s">
        <v>25</v>
      </c>
      <c r="D37" s="58">
        <v>163201.01999999999</v>
      </c>
      <c r="E37" s="15">
        <v>165928.88999999172</v>
      </c>
    </row>
    <row r="38" spans="1:5">
      <c r="A38" s="18">
        <v>43885</v>
      </c>
      <c r="B38" s="14" t="s">
        <v>12</v>
      </c>
      <c r="D38" s="15">
        <v>3</v>
      </c>
      <c r="E38" s="15">
        <v>165925.88999999172</v>
      </c>
    </row>
    <row r="39" spans="1:5">
      <c r="A39" s="18">
        <v>43885</v>
      </c>
      <c r="B39" s="14" t="s">
        <v>26</v>
      </c>
      <c r="D39" s="15">
        <v>65448.23</v>
      </c>
      <c r="E39" s="15">
        <v>100477.65999999171</v>
      </c>
    </row>
    <row r="40" spans="1:5">
      <c r="A40" s="18">
        <v>43885</v>
      </c>
      <c r="B40" s="14" t="s">
        <v>12</v>
      </c>
      <c r="D40" s="15">
        <v>3</v>
      </c>
      <c r="E40" s="15">
        <v>100474.65999999171</v>
      </c>
    </row>
    <row r="41" spans="1:5">
      <c r="A41" s="18">
        <v>43887</v>
      </c>
      <c r="B41" s="14" t="s">
        <v>104</v>
      </c>
      <c r="D41" s="15">
        <v>28</v>
      </c>
      <c r="E41" s="15">
        <v>100446.65999999171</v>
      </c>
    </row>
    <row r="42" spans="1:5">
      <c r="A42" s="18">
        <v>43889</v>
      </c>
      <c r="B42" s="14" t="s">
        <v>18</v>
      </c>
      <c r="C42" s="15">
        <v>13513561</v>
      </c>
      <c r="E42" s="15">
        <v>13614007.659999991</v>
      </c>
    </row>
    <row r="43" spans="1:5">
      <c r="A43" s="18">
        <v>43889</v>
      </c>
      <c r="B43" s="14" t="s">
        <v>27</v>
      </c>
      <c r="D43" s="15">
        <v>9175739.2699999996</v>
      </c>
      <c r="E43" s="15">
        <v>4438268.3899999913</v>
      </c>
    </row>
    <row r="44" spans="1:5">
      <c r="A44" s="18">
        <v>43889</v>
      </c>
      <c r="B44" s="14" t="s">
        <v>28</v>
      </c>
      <c r="D44" s="15">
        <v>1549209.1</v>
      </c>
      <c r="E44" s="15">
        <v>2889059.2899999912</v>
      </c>
    </row>
    <row r="45" spans="1:5">
      <c r="A45" s="18">
        <v>43889</v>
      </c>
      <c r="B45" s="14" t="s">
        <v>29</v>
      </c>
      <c r="D45" s="15">
        <v>2840482.1</v>
      </c>
      <c r="E45" s="15">
        <v>48577.189999991097</v>
      </c>
    </row>
    <row r="46" spans="1:5">
      <c r="A46" s="18">
        <v>43895</v>
      </c>
      <c r="B46" s="14" t="s">
        <v>103</v>
      </c>
      <c r="C46" s="15">
        <v>60</v>
      </c>
      <c r="E46" s="15">
        <v>48637.189999991097</v>
      </c>
    </row>
    <row r="47" spans="1:5">
      <c r="A47" s="18">
        <v>43895</v>
      </c>
      <c r="B47" s="14" t="s">
        <v>30</v>
      </c>
      <c r="D47" s="15">
        <v>25</v>
      </c>
      <c r="E47" s="15">
        <v>48612.189999991097</v>
      </c>
    </row>
    <row r="48" spans="1:5">
      <c r="A48" s="18">
        <v>43896</v>
      </c>
      <c r="B48" s="14" t="s">
        <v>31</v>
      </c>
      <c r="D48" s="15">
        <v>1200</v>
      </c>
      <c r="E48" s="15">
        <v>47412.189999991097</v>
      </c>
    </row>
    <row r="49" spans="1:8">
      <c r="A49" s="18">
        <v>43896</v>
      </c>
      <c r="B49" s="14" t="s">
        <v>12</v>
      </c>
      <c r="D49" s="15">
        <v>3</v>
      </c>
      <c r="E49" s="15">
        <v>47409.189999991097</v>
      </c>
    </row>
    <row r="50" spans="1:8">
      <c r="A50" s="18">
        <v>43902</v>
      </c>
      <c r="B50" s="14" t="s">
        <v>32</v>
      </c>
      <c r="C50" s="15">
        <v>70000</v>
      </c>
      <c r="E50" s="15">
        <v>117409.1899999911</v>
      </c>
    </row>
    <row r="51" spans="1:8">
      <c r="A51" s="18">
        <v>43903</v>
      </c>
      <c r="B51" s="14" t="s">
        <v>33</v>
      </c>
      <c r="D51" s="15">
        <v>86943.73</v>
      </c>
      <c r="E51" s="15">
        <v>30465.459999991101</v>
      </c>
    </row>
    <row r="52" spans="1:8">
      <c r="A52" s="18">
        <v>43903</v>
      </c>
      <c r="B52" s="14" t="s">
        <v>34</v>
      </c>
      <c r="D52" s="15">
        <v>3</v>
      </c>
      <c r="E52" s="15">
        <v>30462.459999991101</v>
      </c>
      <c r="H52" s="58"/>
    </row>
    <row r="53" spans="1:8">
      <c r="A53" s="18">
        <v>43910</v>
      </c>
      <c r="B53" s="14" t="s">
        <v>18</v>
      </c>
      <c r="C53" s="15">
        <v>13513561</v>
      </c>
      <c r="E53" s="15">
        <v>13544023.459999992</v>
      </c>
      <c r="H53" s="15"/>
    </row>
    <row r="54" spans="1:8">
      <c r="A54" s="18">
        <v>43914</v>
      </c>
      <c r="B54" s="14" t="s">
        <v>27</v>
      </c>
      <c r="D54" s="15">
        <v>9616947.6999999993</v>
      </c>
      <c r="E54" s="15">
        <v>3927075.7599999923</v>
      </c>
    </row>
    <row r="55" spans="1:8">
      <c r="A55" s="18">
        <v>43914</v>
      </c>
      <c r="B55" s="14" t="s">
        <v>28</v>
      </c>
      <c r="D55" s="15">
        <v>1593405.35</v>
      </c>
      <c r="E55" s="15">
        <v>2333670.4099999922</v>
      </c>
    </row>
    <row r="56" spans="1:8">
      <c r="A56" s="18">
        <v>43915</v>
      </c>
      <c r="B56" s="14" t="s">
        <v>35</v>
      </c>
      <c r="D56" s="15">
        <v>12000</v>
      </c>
      <c r="E56" s="15">
        <v>2321670.4099999922</v>
      </c>
    </row>
    <row r="57" spans="1:8" s="21" customFormat="1">
      <c r="A57" s="20">
        <v>43915</v>
      </c>
      <c r="B57" s="21" t="s">
        <v>36</v>
      </c>
      <c r="C57" s="22"/>
      <c r="D57" s="22">
        <v>8</v>
      </c>
      <c r="E57" s="22">
        <v>2321662.4099999922</v>
      </c>
      <c r="H57" s="22"/>
    </row>
    <row r="58" spans="1:8">
      <c r="A58" s="18">
        <v>43916</v>
      </c>
      <c r="B58" s="14" t="s">
        <v>37</v>
      </c>
      <c r="D58" s="15">
        <v>63681.55</v>
      </c>
      <c r="E58" s="15">
        <v>2257980.8599999924</v>
      </c>
    </row>
    <row r="59" spans="1:8">
      <c r="A59" s="18">
        <v>43916</v>
      </c>
      <c r="B59" s="14" t="s">
        <v>34</v>
      </c>
      <c r="D59" s="15">
        <v>3</v>
      </c>
      <c r="E59" s="15">
        <v>2257977.8599999924</v>
      </c>
    </row>
    <row r="60" spans="1:8">
      <c r="A60" s="18">
        <v>43920</v>
      </c>
      <c r="B60" s="14" t="s">
        <v>38</v>
      </c>
      <c r="C60" s="15">
        <v>660000</v>
      </c>
      <c r="E60" s="15">
        <v>2917977.8599999924</v>
      </c>
    </row>
    <row r="61" spans="1:8">
      <c r="A61" s="18">
        <v>43920</v>
      </c>
      <c r="B61" s="14" t="s">
        <v>39</v>
      </c>
      <c r="D61" s="15">
        <v>2912292.73</v>
      </c>
      <c r="E61" s="15">
        <v>5685.1299999924377</v>
      </c>
    </row>
    <row r="62" spans="1:8">
      <c r="A62" s="18">
        <v>43922</v>
      </c>
      <c r="B62" s="14" t="s">
        <v>40</v>
      </c>
      <c r="D62" s="15">
        <v>12</v>
      </c>
      <c r="E62" s="15">
        <v>5673.1299999924377</v>
      </c>
    </row>
    <row r="63" spans="1:8">
      <c r="A63" s="18">
        <v>43922</v>
      </c>
      <c r="B63" s="14" t="s">
        <v>41</v>
      </c>
      <c r="D63" s="15">
        <v>88.8</v>
      </c>
      <c r="E63" s="15">
        <v>5584.3299999924375</v>
      </c>
    </row>
    <row r="64" spans="1:8">
      <c r="A64" s="18">
        <v>43923</v>
      </c>
      <c r="B64" s="14" t="s">
        <v>38</v>
      </c>
      <c r="C64" s="15">
        <v>100000</v>
      </c>
      <c r="E64" s="15">
        <v>105584.32999999243</v>
      </c>
    </row>
    <row r="65" spans="1:10">
      <c r="A65" s="18">
        <v>43924</v>
      </c>
      <c r="B65" s="14" t="s">
        <v>42</v>
      </c>
      <c r="D65" s="15">
        <v>16589.45</v>
      </c>
      <c r="E65" s="15">
        <v>88994.879999992438</v>
      </c>
      <c r="J65" s="15"/>
    </row>
    <row r="66" spans="1:10">
      <c r="A66" s="18">
        <v>43924</v>
      </c>
      <c r="B66" s="14" t="s">
        <v>34</v>
      </c>
      <c r="D66" s="15">
        <v>3</v>
      </c>
      <c r="E66" s="15">
        <v>88991.879999992438</v>
      </c>
    </row>
    <row r="67" spans="1:10">
      <c r="A67" s="18">
        <v>43938</v>
      </c>
      <c r="B67" s="14" t="s">
        <v>43</v>
      </c>
      <c r="D67" s="15">
        <v>913.5</v>
      </c>
      <c r="E67" s="15">
        <v>88078.379999992438</v>
      </c>
    </row>
    <row r="68" spans="1:10">
      <c r="A68" s="18">
        <v>43938</v>
      </c>
      <c r="B68" s="14" t="s">
        <v>44</v>
      </c>
      <c r="D68" s="15">
        <v>28859.59</v>
      </c>
      <c r="E68" s="15">
        <v>59218.789999992441</v>
      </c>
    </row>
    <row r="69" spans="1:10">
      <c r="A69" s="18">
        <v>43938</v>
      </c>
      <c r="B69" s="14" t="s">
        <v>45</v>
      </c>
      <c r="D69" s="15">
        <v>3</v>
      </c>
      <c r="E69" s="15">
        <v>59215.789999992441</v>
      </c>
    </row>
    <row r="70" spans="1:10">
      <c r="A70" s="18">
        <v>43941</v>
      </c>
      <c r="B70" s="14" t="s">
        <v>46</v>
      </c>
      <c r="C70" s="15">
        <v>5486345.5800000001</v>
      </c>
      <c r="E70" s="15">
        <v>5545561.3699999927</v>
      </c>
    </row>
    <row r="71" spans="1:10">
      <c r="A71" s="18">
        <v>43941</v>
      </c>
      <c r="B71" s="14" t="s">
        <v>18</v>
      </c>
      <c r="C71" s="15">
        <v>13513561</v>
      </c>
      <c r="E71" s="15">
        <v>19059122.369999994</v>
      </c>
    </row>
    <row r="72" spans="1:10">
      <c r="A72" s="18">
        <v>43941</v>
      </c>
      <c r="B72" s="14" t="s">
        <v>47</v>
      </c>
      <c r="D72" s="15">
        <v>4000000</v>
      </c>
      <c r="E72" s="15">
        <v>15059122.369999994</v>
      </c>
    </row>
    <row r="73" spans="1:10">
      <c r="A73" s="18">
        <v>43941</v>
      </c>
      <c r="B73" s="14" t="s">
        <v>48</v>
      </c>
      <c r="C73" s="15">
        <v>85164.27</v>
      </c>
      <c r="E73" s="15">
        <v>15144286.639999993</v>
      </c>
      <c r="F73" s="59"/>
      <c r="I73" s="8"/>
    </row>
    <row r="74" spans="1:10">
      <c r="A74" s="18">
        <v>43941</v>
      </c>
      <c r="B74" s="14" t="s">
        <v>49</v>
      </c>
      <c r="D74" s="15">
        <v>25</v>
      </c>
      <c r="E74" s="15">
        <v>15144261.639999993</v>
      </c>
      <c r="F74" s="59"/>
    </row>
    <row r="75" spans="1:10">
      <c r="A75" s="18">
        <v>43943</v>
      </c>
      <c r="B75" s="14" t="s">
        <v>50</v>
      </c>
      <c r="C75" s="15">
        <v>25</v>
      </c>
      <c r="E75" s="15">
        <v>15144286.639999993</v>
      </c>
    </row>
    <row r="76" spans="1:10">
      <c r="A76" s="18">
        <v>43948</v>
      </c>
      <c r="B76" s="14" t="s">
        <v>27</v>
      </c>
      <c r="D76" s="15">
        <v>9071940.3699999992</v>
      </c>
      <c r="E76" s="15">
        <v>6072346.269999994</v>
      </c>
    </row>
    <row r="77" spans="1:10">
      <c r="A77" s="18">
        <v>43948</v>
      </c>
      <c r="B77" s="14" t="s">
        <v>28</v>
      </c>
      <c r="D77" s="15">
        <v>1554785.79</v>
      </c>
      <c r="E77" s="15">
        <v>4517560.4799999939</v>
      </c>
    </row>
    <row r="78" spans="1:10">
      <c r="A78" s="18">
        <v>43948</v>
      </c>
      <c r="B78" s="14" t="s">
        <v>51</v>
      </c>
      <c r="D78" s="15">
        <v>2961437.58</v>
      </c>
      <c r="E78" s="15">
        <v>1556122.8999999939</v>
      </c>
    </row>
    <row r="79" spans="1:10">
      <c r="A79" s="18">
        <v>43949</v>
      </c>
      <c r="B79" s="14" t="s">
        <v>52</v>
      </c>
      <c r="D79" s="15">
        <v>1300000</v>
      </c>
      <c r="E79" s="15">
        <v>256122.89999999385</v>
      </c>
    </row>
    <row r="80" spans="1:10">
      <c r="A80" s="18">
        <v>43950</v>
      </c>
      <c r="B80" s="14" t="s">
        <v>53</v>
      </c>
      <c r="D80" s="15">
        <v>26977.77</v>
      </c>
      <c r="E80" s="15">
        <v>229145.12999999386</v>
      </c>
    </row>
    <row r="81" spans="1:11">
      <c r="A81" s="18">
        <v>43950</v>
      </c>
      <c r="B81" s="14" t="s">
        <v>34</v>
      </c>
      <c r="D81" s="15">
        <v>3</v>
      </c>
      <c r="E81" s="15">
        <v>229142.12999999386</v>
      </c>
    </row>
    <row r="82" spans="1:11">
      <c r="A82" s="18">
        <v>43951</v>
      </c>
      <c r="B82" s="14" t="s">
        <v>54</v>
      </c>
      <c r="D82" s="15">
        <v>89208.27</v>
      </c>
      <c r="E82" s="15">
        <v>139933.85999999387</v>
      </c>
      <c r="F82" s="59"/>
    </row>
    <row r="83" spans="1:11">
      <c r="A83" s="18">
        <v>43951</v>
      </c>
      <c r="B83" s="14" t="s">
        <v>34</v>
      </c>
      <c r="D83" s="15">
        <v>3</v>
      </c>
      <c r="E83" s="15">
        <v>139930.85999999387</v>
      </c>
    </row>
    <row r="84" spans="1:11">
      <c r="A84" s="18">
        <v>43951</v>
      </c>
      <c r="B84" s="14" t="s">
        <v>55</v>
      </c>
      <c r="D84" s="15">
        <v>275</v>
      </c>
      <c r="E84" s="15">
        <v>139655.85999999387</v>
      </c>
    </row>
    <row r="85" spans="1:11">
      <c r="A85" s="18">
        <v>43951</v>
      </c>
      <c r="B85" s="14" t="s">
        <v>34</v>
      </c>
      <c r="D85" s="15">
        <v>3</v>
      </c>
      <c r="E85" s="15">
        <v>139652.85999999387</v>
      </c>
    </row>
    <row r="86" spans="1:11">
      <c r="A86" s="18">
        <v>43951</v>
      </c>
      <c r="B86" s="14" t="s">
        <v>55</v>
      </c>
      <c r="D86" s="15">
        <v>882</v>
      </c>
      <c r="E86" s="15">
        <v>138770.85999999387</v>
      </c>
      <c r="K86" s="15"/>
    </row>
    <row r="87" spans="1:11">
      <c r="A87" s="18">
        <v>43951</v>
      </c>
      <c r="B87" s="14" t="s">
        <v>34</v>
      </c>
      <c r="D87" s="15">
        <v>3</v>
      </c>
      <c r="E87" s="15">
        <v>138767.85999999387</v>
      </c>
    </row>
    <row r="88" spans="1:11">
      <c r="A88" s="18">
        <v>43951</v>
      </c>
      <c r="B88" s="14" t="s">
        <v>55</v>
      </c>
      <c r="D88" s="15">
        <v>190</v>
      </c>
      <c r="E88" s="15">
        <v>138577.85999999387</v>
      </c>
    </row>
    <row r="89" spans="1:11">
      <c r="A89" s="18">
        <v>43951</v>
      </c>
      <c r="B89" s="14" t="s">
        <v>34</v>
      </c>
      <c r="D89" s="15">
        <v>3</v>
      </c>
      <c r="E89" s="15">
        <v>138574.85999999387</v>
      </c>
    </row>
    <row r="90" spans="1:11">
      <c r="A90" s="18">
        <v>43965</v>
      </c>
      <c r="B90" s="14" t="s">
        <v>56</v>
      </c>
      <c r="D90" s="15">
        <v>1773.55</v>
      </c>
      <c r="E90" s="15">
        <v>136801.30999999389</v>
      </c>
    </row>
    <row r="91" spans="1:11">
      <c r="A91" s="18">
        <v>43965</v>
      </c>
      <c r="B91" s="14" t="s">
        <v>57</v>
      </c>
      <c r="D91" s="15">
        <v>1773.55</v>
      </c>
      <c r="E91" s="15">
        <v>135027.7599999939</v>
      </c>
    </row>
    <row r="92" spans="1:11">
      <c r="A92" s="18">
        <v>43969</v>
      </c>
      <c r="B92" s="14" t="s">
        <v>58</v>
      </c>
      <c r="C92" s="15">
        <v>1779.46</v>
      </c>
      <c r="E92" s="15">
        <v>136807.21999999389</v>
      </c>
      <c r="F92" s="59"/>
    </row>
    <row r="93" spans="1:11">
      <c r="A93" s="18">
        <v>43972</v>
      </c>
      <c r="B93" s="14" t="s">
        <v>18</v>
      </c>
      <c r="C93" s="15">
        <v>13513561</v>
      </c>
      <c r="E93" s="15">
        <v>13650368.219999993</v>
      </c>
    </row>
    <row r="94" spans="1:11">
      <c r="A94" s="18">
        <v>43979</v>
      </c>
      <c r="B94" s="14" t="s">
        <v>59</v>
      </c>
      <c r="D94" s="15">
        <v>2881005.38</v>
      </c>
      <c r="E94" s="15">
        <v>10769362.839999992</v>
      </c>
    </row>
    <row r="95" spans="1:11">
      <c r="A95" s="18">
        <v>43980</v>
      </c>
      <c r="B95" s="14" t="s">
        <v>60</v>
      </c>
      <c r="D95" s="15">
        <v>8947001.1500000004</v>
      </c>
      <c r="E95" s="15">
        <v>1822361.689999992</v>
      </c>
    </row>
    <row r="96" spans="1:11">
      <c r="A96" s="18">
        <v>43995</v>
      </c>
      <c r="B96" s="14" t="s">
        <v>61</v>
      </c>
      <c r="D96" s="15">
        <v>8930.52</v>
      </c>
      <c r="E96" s="15">
        <v>1813431.169999992</v>
      </c>
    </row>
    <row r="97" spans="1:5">
      <c r="A97" s="18">
        <v>43995</v>
      </c>
      <c r="B97" s="14" t="s">
        <v>34</v>
      </c>
      <c r="D97" s="15">
        <v>3</v>
      </c>
      <c r="E97" s="15">
        <v>1813428.169999992</v>
      </c>
    </row>
    <row r="98" spans="1:5">
      <c r="A98" s="18">
        <v>44004</v>
      </c>
      <c r="B98" s="14" t="s">
        <v>62</v>
      </c>
      <c r="C98" s="15">
        <v>10000</v>
      </c>
      <c r="E98" s="15">
        <v>1823428.169999992</v>
      </c>
    </row>
    <row r="99" spans="1:5">
      <c r="A99" s="18">
        <v>44006</v>
      </c>
      <c r="B99" s="14" t="s">
        <v>18</v>
      </c>
      <c r="C99" s="15">
        <v>13513561</v>
      </c>
      <c r="E99" s="15">
        <v>15336989.169999992</v>
      </c>
    </row>
    <row r="100" spans="1:5">
      <c r="A100" s="18">
        <v>44008</v>
      </c>
      <c r="B100" s="14" t="s">
        <v>63</v>
      </c>
      <c r="C100" s="15">
        <v>6000000</v>
      </c>
      <c r="E100" s="15">
        <v>21336989.169999994</v>
      </c>
    </row>
    <row r="101" spans="1:5">
      <c r="A101" s="18">
        <v>44008</v>
      </c>
      <c r="B101" s="14" t="s">
        <v>64</v>
      </c>
      <c r="D101" s="15">
        <v>2603374.12</v>
      </c>
      <c r="E101" s="15">
        <v>18733615.049999993</v>
      </c>
    </row>
    <row r="102" spans="1:5">
      <c r="A102" s="18">
        <v>44008</v>
      </c>
      <c r="B102" s="14" t="s">
        <v>8</v>
      </c>
      <c r="D102" s="15">
        <v>15545182.630000001</v>
      </c>
      <c r="E102" s="15">
        <v>3188432.4199999925</v>
      </c>
    </row>
    <row r="103" spans="1:5">
      <c r="A103" s="18">
        <v>44008</v>
      </c>
      <c r="B103" s="14" t="s">
        <v>65</v>
      </c>
      <c r="D103" s="15">
        <v>2858972.33</v>
      </c>
      <c r="E103" s="15">
        <v>329460.0899999924</v>
      </c>
    </row>
    <row r="104" spans="1:5">
      <c r="A104" s="18">
        <v>44013</v>
      </c>
      <c r="B104" s="14" t="s">
        <v>66</v>
      </c>
      <c r="D104" s="15">
        <v>819.37</v>
      </c>
      <c r="E104" s="15">
        <v>328640.71999999241</v>
      </c>
    </row>
    <row r="105" spans="1:5">
      <c r="A105" s="18">
        <v>44013</v>
      </c>
      <c r="B105" s="14" t="s">
        <v>34</v>
      </c>
      <c r="D105" s="15">
        <v>3</v>
      </c>
      <c r="E105" s="15">
        <v>328637.71999999241</v>
      </c>
    </row>
    <row r="106" spans="1:5">
      <c r="A106" s="18">
        <v>44013</v>
      </c>
      <c r="B106" s="14" t="s">
        <v>67</v>
      </c>
      <c r="D106" s="15">
        <v>12</v>
      </c>
      <c r="E106" s="15">
        <v>328625.71999999241</v>
      </c>
    </row>
    <row r="107" spans="1:5">
      <c r="A107" s="18">
        <v>44013</v>
      </c>
      <c r="B107" s="14" t="s">
        <v>41</v>
      </c>
      <c r="D107" s="15">
        <v>103.2</v>
      </c>
      <c r="E107" s="15">
        <v>328522.51999999239</v>
      </c>
    </row>
    <row r="108" spans="1:5">
      <c r="A108" s="18">
        <v>44028</v>
      </c>
      <c r="B108" s="14" t="s">
        <v>68</v>
      </c>
      <c r="D108" s="15">
        <v>108.9</v>
      </c>
      <c r="E108" s="15">
        <v>328413.61999999237</v>
      </c>
    </row>
    <row r="109" spans="1:5">
      <c r="A109" s="18">
        <v>44036</v>
      </c>
      <c r="B109" s="14" t="s">
        <v>91</v>
      </c>
      <c r="D109" s="15">
        <v>70000</v>
      </c>
      <c r="E109" s="15">
        <v>258413.61999999237</v>
      </c>
    </row>
    <row r="110" spans="1:5">
      <c r="A110" s="18">
        <v>44039</v>
      </c>
      <c r="B110" s="14" t="s">
        <v>18</v>
      </c>
      <c r="C110" s="15">
        <v>13513561</v>
      </c>
      <c r="E110" s="15">
        <v>13771974.619999992</v>
      </c>
    </row>
    <row r="111" spans="1:5">
      <c r="A111" s="18">
        <v>44040</v>
      </c>
      <c r="B111" s="14" t="s">
        <v>8</v>
      </c>
      <c r="D111" s="15">
        <v>9037220.8599999994</v>
      </c>
      <c r="E111" s="15">
        <v>4734753.7599999923</v>
      </c>
    </row>
    <row r="112" spans="1:5">
      <c r="A112" s="18">
        <v>44040</v>
      </c>
      <c r="B112" s="14" t="s">
        <v>64</v>
      </c>
      <c r="D112" s="15">
        <v>1498848.82</v>
      </c>
      <c r="E112" s="15">
        <v>3235904.939999992</v>
      </c>
    </row>
    <row r="113" spans="1:5">
      <c r="A113" s="18">
        <v>44041</v>
      </c>
      <c r="B113" s="14" t="s">
        <v>99</v>
      </c>
      <c r="D113" s="15">
        <v>2905040.19</v>
      </c>
      <c r="E113" s="15">
        <v>330864.74999999208</v>
      </c>
    </row>
    <row r="114" spans="1:5">
      <c r="A114" s="18">
        <v>44042</v>
      </c>
      <c r="B114" s="14" t="s">
        <v>102</v>
      </c>
      <c r="D114" s="15">
        <v>1100</v>
      </c>
      <c r="E114" s="15">
        <v>329764.74999999208</v>
      </c>
    </row>
    <row r="115" spans="1:5">
      <c r="A115" s="18">
        <v>44042</v>
      </c>
      <c r="B115" s="14" t="s">
        <v>93</v>
      </c>
      <c r="D115" s="15">
        <v>3</v>
      </c>
      <c r="E115" s="15">
        <v>329761.74999999208</v>
      </c>
    </row>
    <row r="116" spans="1:5">
      <c r="A116" s="18">
        <v>44042</v>
      </c>
      <c r="B116" s="14" t="s">
        <v>101</v>
      </c>
      <c r="D116" s="15">
        <v>275</v>
      </c>
      <c r="E116" s="15">
        <v>329486.74999999208</v>
      </c>
    </row>
    <row r="117" spans="1:5">
      <c r="A117" s="18">
        <v>44042</v>
      </c>
      <c r="B117" s="14" t="s">
        <v>93</v>
      </c>
      <c r="D117" s="15">
        <v>3</v>
      </c>
      <c r="E117" s="15">
        <v>329483.74999999208</v>
      </c>
    </row>
    <row r="118" spans="1:5">
      <c r="A118" s="18">
        <v>44048</v>
      </c>
      <c r="B118" s="14" t="s">
        <v>94</v>
      </c>
      <c r="D118" s="15">
        <v>23.26</v>
      </c>
      <c r="E118" s="15">
        <v>329460.48999999207</v>
      </c>
    </row>
    <row r="119" spans="1:5" s="21" customFormat="1">
      <c r="A119" s="20">
        <v>44063</v>
      </c>
      <c r="B119" s="21" t="s">
        <v>18</v>
      </c>
      <c r="C119" s="22">
        <v>13513561</v>
      </c>
      <c r="D119" s="22"/>
      <c r="E119" s="22">
        <v>13843021.489999993</v>
      </c>
    </row>
    <row r="120" spans="1:5">
      <c r="A120" s="18">
        <v>44070</v>
      </c>
      <c r="B120" s="14" t="s">
        <v>8</v>
      </c>
      <c r="D120" s="15">
        <v>8947704.0899999999</v>
      </c>
      <c r="E120" s="15">
        <v>4895317.3999999929</v>
      </c>
    </row>
    <row r="121" spans="1:5">
      <c r="A121" s="18">
        <v>44070</v>
      </c>
      <c r="B121" s="14" t="s">
        <v>64</v>
      </c>
      <c r="D121" s="15">
        <v>1529238.45</v>
      </c>
      <c r="E121" s="15">
        <v>3366078.9499999927</v>
      </c>
    </row>
    <row r="122" spans="1:5">
      <c r="A122" s="18">
        <v>44070</v>
      </c>
      <c r="B122" s="14" t="s">
        <v>100</v>
      </c>
      <c r="D122" s="15">
        <v>2915259.1</v>
      </c>
      <c r="E122" s="15">
        <v>450819.84999999264</v>
      </c>
    </row>
    <row r="123" spans="1:5">
      <c r="A123" s="18">
        <v>44098</v>
      </c>
      <c r="B123" s="14" t="s">
        <v>18</v>
      </c>
      <c r="C123" s="15">
        <v>13513561</v>
      </c>
      <c r="E123" s="15">
        <v>13964380.849999992</v>
      </c>
    </row>
    <row r="124" spans="1:5">
      <c r="A124" s="18">
        <v>44103</v>
      </c>
      <c r="B124" s="14" t="s">
        <v>8</v>
      </c>
      <c r="D124" s="15">
        <v>9245537.8300000001</v>
      </c>
      <c r="E124" s="15">
        <v>4718843.0199999921</v>
      </c>
    </row>
    <row r="125" spans="1:5">
      <c r="A125" s="18">
        <v>44103</v>
      </c>
      <c r="B125" s="14" t="s">
        <v>108</v>
      </c>
      <c r="D125" s="15">
        <v>2867788.4</v>
      </c>
      <c r="E125" s="15">
        <v>278824.1199999922</v>
      </c>
    </row>
    <row r="126" spans="1:5" ht="12">
      <c r="A126" s="18">
        <v>44106</v>
      </c>
      <c r="B126" s="14" t="s">
        <v>67</v>
      </c>
      <c r="C126" s="5"/>
      <c r="D126" s="5">
        <v>12</v>
      </c>
      <c r="E126" s="15">
        <v>278812.1199999922</v>
      </c>
    </row>
    <row r="127" spans="1:5">
      <c r="A127" s="18">
        <v>44106</v>
      </c>
      <c r="B127" s="14" t="s">
        <v>41</v>
      </c>
      <c r="D127" s="15">
        <v>105</v>
      </c>
      <c r="E127" s="15">
        <v>278707.1199999922</v>
      </c>
    </row>
    <row r="128" spans="1:5">
      <c r="A128" s="18">
        <v>44109</v>
      </c>
      <c r="B128" s="14" t="s">
        <v>107</v>
      </c>
      <c r="D128" s="15">
        <v>1572230.5</v>
      </c>
      <c r="E128" s="15">
        <v>3146612.5199999921</v>
      </c>
    </row>
    <row r="129" spans="1:5">
      <c r="A129" s="18">
        <v>44111</v>
      </c>
      <c r="B129" s="14" t="s">
        <v>109</v>
      </c>
      <c r="D129" s="15">
        <v>3</v>
      </c>
      <c r="E129" s="15">
        <v>278704.1199999922</v>
      </c>
    </row>
    <row r="130" spans="1:5">
      <c r="A130" s="18">
        <v>44111</v>
      </c>
      <c r="B130" s="14" t="s">
        <v>110</v>
      </c>
      <c r="D130" s="15">
        <v>676.2</v>
      </c>
      <c r="E130" s="15">
        <v>278027.91999999218</v>
      </c>
    </row>
    <row r="131" spans="1:5">
      <c r="A131" s="18">
        <v>44111</v>
      </c>
      <c r="B131" s="14" t="s">
        <v>109</v>
      </c>
      <c r="D131" s="15">
        <v>3</v>
      </c>
      <c r="E131" s="15">
        <v>278024.91999999218</v>
      </c>
    </row>
    <row r="132" spans="1:5">
      <c r="A132" s="18">
        <v>44111</v>
      </c>
      <c r="B132" s="14" t="s">
        <v>110</v>
      </c>
      <c r="D132" s="15">
        <v>1904.02</v>
      </c>
      <c r="E132" s="15">
        <v>276120.89999999217</v>
      </c>
    </row>
    <row r="133" spans="1:5">
      <c r="A133" s="18">
        <v>44111</v>
      </c>
      <c r="B133" s="14" t="s">
        <v>109</v>
      </c>
      <c r="D133" s="15">
        <v>3</v>
      </c>
      <c r="E133" s="15">
        <v>276117.89999999217</v>
      </c>
    </row>
    <row r="134" spans="1:5">
      <c r="A134" s="18">
        <v>44111</v>
      </c>
      <c r="B134" s="14" t="s">
        <v>110</v>
      </c>
      <c r="D134" s="15">
        <v>1953.32</v>
      </c>
      <c r="E134" s="15">
        <v>274164.57999999216</v>
      </c>
    </row>
    <row r="135" spans="1:5">
      <c r="A135" s="18">
        <v>44111</v>
      </c>
      <c r="B135" s="14" t="s">
        <v>109</v>
      </c>
      <c r="D135" s="15">
        <v>3</v>
      </c>
      <c r="E135" s="15">
        <v>274161.57999999216</v>
      </c>
    </row>
    <row r="136" spans="1:5">
      <c r="A136" s="18">
        <v>44111</v>
      </c>
      <c r="B136" s="14" t="s">
        <v>110</v>
      </c>
      <c r="D136" s="15">
        <v>45</v>
      </c>
      <c r="E136" s="15">
        <v>274116.57999999216</v>
      </c>
    </row>
    <row r="137" spans="1:5">
      <c r="A137" s="18">
        <v>44119</v>
      </c>
      <c r="B137" s="14" t="s">
        <v>111</v>
      </c>
      <c r="D137" s="15">
        <v>98.24</v>
      </c>
      <c r="E137" s="15">
        <v>274018.33999999217</v>
      </c>
    </row>
    <row r="138" spans="1:5">
      <c r="A138" s="18">
        <v>44119</v>
      </c>
      <c r="B138" s="14" t="s">
        <v>109</v>
      </c>
      <c r="D138" s="15">
        <v>3</v>
      </c>
      <c r="E138" s="15">
        <v>274015.33999999217</v>
      </c>
    </row>
    <row r="139" spans="1:5">
      <c r="A139" s="18">
        <v>44130</v>
      </c>
      <c r="B139" s="14" t="s">
        <v>18</v>
      </c>
      <c r="C139" s="15">
        <v>13513561</v>
      </c>
      <c r="E139" s="15">
        <v>13787576.339999992</v>
      </c>
    </row>
    <row r="140" spans="1:5">
      <c r="A140" s="18">
        <v>44132</v>
      </c>
      <c r="B140" s="14" t="s">
        <v>8</v>
      </c>
      <c r="D140" s="15">
        <v>9590463.3200000003</v>
      </c>
      <c r="E140" s="15">
        <v>4197113.0199999921</v>
      </c>
    </row>
    <row r="141" spans="1:5">
      <c r="A141" s="18">
        <v>44132</v>
      </c>
      <c r="B141" s="14" t="s">
        <v>64</v>
      </c>
      <c r="D141" s="15">
        <v>1648490.78</v>
      </c>
      <c r="E141" s="15">
        <v>2548622.2399999918</v>
      </c>
    </row>
    <row r="142" spans="1:5">
      <c r="A142" s="18">
        <v>44133</v>
      </c>
      <c r="B142" s="14" t="s">
        <v>38</v>
      </c>
      <c r="C142" s="15">
        <v>500000</v>
      </c>
      <c r="E142" s="15">
        <v>3048622.2399999918</v>
      </c>
    </row>
    <row r="143" spans="1:5">
      <c r="A143" s="18">
        <v>44133</v>
      </c>
      <c r="B143" s="14" t="s">
        <v>114</v>
      </c>
      <c r="D143" s="15">
        <v>2878276.01</v>
      </c>
      <c r="E143" s="15">
        <v>170346.22999999207</v>
      </c>
    </row>
    <row r="144" spans="1:5">
      <c r="A144" s="18">
        <v>44134</v>
      </c>
      <c r="B144" s="14" t="s">
        <v>115</v>
      </c>
      <c r="D144" s="15">
        <v>71.81</v>
      </c>
      <c r="E144" s="15">
        <v>170274.41999999207</v>
      </c>
    </row>
    <row r="145" spans="1:255">
      <c r="A145" s="18">
        <v>44134</v>
      </c>
      <c r="B145" s="14" t="s">
        <v>116</v>
      </c>
      <c r="C145" s="15">
        <v>29500</v>
      </c>
      <c r="E145" s="15">
        <v>199774.41999999207</v>
      </c>
    </row>
    <row r="146" spans="1:255">
      <c r="A146" s="18">
        <v>44144</v>
      </c>
      <c r="B146" s="14" t="s">
        <v>22</v>
      </c>
      <c r="D146" s="15">
        <v>17932.439999999999</v>
      </c>
      <c r="E146" s="15">
        <v>181841.97999999207</v>
      </c>
    </row>
    <row r="147" spans="1:255">
      <c r="A147" s="18">
        <v>44144</v>
      </c>
      <c r="B147" s="14" t="s">
        <v>109</v>
      </c>
      <c r="D147" s="15">
        <v>3</v>
      </c>
      <c r="E147" s="15">
        <v>181838.97999999207</v>
      </c>
    </row>
    <row r="148" spans="1:255">
      <c r="A148" s="18">
        <v>44144</v>
      </c>
      <c r="B148" s="14" t="s">
        <v>22</v>
      </c>
      <c r="D148" s="15">
        <v>630.24</v>
      </c>
      <c r="E148" s="15">
        <v>181208.73999999207</v>
      </c>
    </row>
    <row r="149" spans="1:255">
      <c r="A149" s="18">
        <v>44144</v>
      </c>
      <c r="B149" s="14" t="s">
        <v>109</v>
      </c>
      <c r="D149" s="15">
        <v>3</v>
      </c>
      <c r="E149" s="15">
        <v>181205.73999999207</v>
      </c>
    </row>
    <row r="150" spans="1:255">
      <c r="A150" s="18">
        <v>44153</v>
      </c>
      <c r="B150" s="14" t="s">
        <v>122</v>
      </c>
      <c r="C150" s="15">
        <v>20</v>
      </c>
      <c r="E150" s="15">
        <v>181225.73999999207</v>
      </c>
    </row>
    <row r="151" spans="1:255">
      <c r="A151" s="18">
        <v>44159</v>
      </c>
      <c r="B151" s="14" t="s">
        <v>18</v>
      </c>
      <c r="C151" s="15">
        <v>13513561</v>
      </c>
      <c r="E151" s="15">
        <v>13694786.739999993</v>
      </c>
    </row>
    <row r="152" spans="1:255">
      <c r="A152" s="18">
        <v>44161</v>
      </c>
      <c r="B152" s="14" t="s">
        <v>8</v>
      </c>
      <c r="D152" s="15">
        <v>1545102.88</v>
      </c>
      <c r="E152" s="15">
        <v>12149683.859999992</v>
      </c>
    </row>
    <row r="153" spans="1:255">
      <c r="A153" s="18">
        <v>44161</v>
      </c>
      <c r="B153" s="14" t="s">
        <v>123</v>
      </c>
      <c r="D153" s="15">
        <v>9268673.3100000005</v>
      </c>
      <c r="E153" s="15">
        <v>2881010.5499999914</v>
      </c>
    </row>
    <row r="154" spans="1:255">
      <c r="A154" s="18">
        <v>44165</v>
      </c>
      <c r="B154" s="14" t="s">
        <v>126</v>
      </c>
      <c r="C154" s="15">
        <v>50000</v>
      </c>
      <c r="E154" s="15">
        <v>2931010.5499999914</v>
      </c>
    </row>
    <row r="155" spans="1:255">
      <c r="A155" s="18">
        <v>44165</v>
      </c>
      <c r="B155" s="14" t="s">
        <v>127</v>
      </c>
      <c r="D155" s="15">
        <v>2929854.13</v>
      </c>
      <c r="E155" s="15">
        <v>1156.4199999915436</v>
      </c>
    </row>
    <row r="156" spans="1:255">
      <c r="A156" s="18">
        <v>44174</v>
      </c>
      <c r="B156" s="14" t="s">
        <v>132</v>
      </c>
      <c r="D156" s="15">
        <v>576.52</v>
      </c>
      <c r="E156" s="15">
        <v>579.89999999154361</v>
      </c>
    </row>
    <row r="157" spans="1:255">
      <c r="A157" s="18">
        <v>44178</v>
      </c>
      <c r="B157" s="14" t="s">
        <v>135</v>
      </c>
      <c r="D157" s="15">
        <v>2009.38</v>
      </c>
      <c r="E157" s="15">
        <v>-1429.4800000084565</v>
      </c>
    </row>
    <row r="158" spans="1:255">
      <c r="A158" s="18">
        <v>44180</v>
      </c>
      <c r="B158" s="14" t="s">
        <v>18</v>
      </c>
      <c r="C158" s="60">
        <v>13513563</v>
      </c>
      <c r="E158" s="15">
        <v>13512133.519999992</v>
      </c>
    </row>
    <row r="159" spans="1:255">
      <c r="A159" s="18">
        <v>44182</v>
      </c>
      <c r="B159" s="14" t="s">
        <v>136</v>
      </c>
      <c r="D159" s="15">
        <v>207.54</v>
      </c>
      <c r="E159" s="15">
        <v>13511925.979999993</v>
      </c>
      <c r="H159" s="15"/>
      <c r="I159" s="15"/>
      <c r="J159" s="18"/>
      <c r="M159" s="15"/>
      <c r="N159" s="15"/>
      <c r="O159" s="18"/>
      <c r="R159" s="15"/>
      <c r="S159" s="15"/>
      <c r="T159" s="18"/>
      <c r="W159" s="15"/>
      <c r="X159" s="15"/>
      <c r="Y159" s="18"/>
      <c r="AB159" s="15"/>
      <c r="AC159" s="15"/>
      <c r="AD159" s="18"/>
      <c r="AG159" s="15"/>
      <c r="AH159" s="15"/>
      <c r="AI159" s="18"/>
      <c r="AL159" s="15"/>
      <c r="AM159" s="15"/>
      <c r="AN159" s="18"/>
      <c r="AQ159" s="15"/>
      <c r="AR159" s="15"/>
      <c r="AS159" s="18"/>
      <c r="AV159" s="15"/>
      <c r="AW159" s="15"/>
      <c r="AX159" s="18"/>
      <c r="BA159" s="15"/>
      <c r="BB159" s="15"/>
      <c r="BC159" s="18"/>
      <c r="BF159" s="15"/>
      <c r="BG159" s="15"/>
      <c r="BH159" s="18"/>
      <c r="BK159" s="15"/>
      <c r="BL159" s="15"/>
      <c r="BM159" s="18"/>
      <c r="BP159" s="15"/>
      <c r="BQ159" s="15"/>
      <c r="BR159" s="18"/>
      <c r="BU159" s="15"/>
      <c r="BV159" s="15"/>
      <c r="BW159" s="18"/>
      <c r="BZ159" s="15"/>
      <c r="CA159" s="15"/>
      <c r="CB159" s="18"/>
      <c r="CE159" s="15"/>
      <c r="CF159" s="15"/>
      <c r="CG159" s="18"/>
      <c r="CJ159" s="15"/>
      <c r="CK159" s="15"/>
      <c r="CL159" s="18"/>
      <c r="CO159" s="15"/>
      <c r="CP159" s="15"/>
      <c r="CQ159" s="18"/>
      <c r="CT159" s="15"/>
      <c r="CU159" s="15"/>
      <c r="CV159" s="18"/>
      <c r="CY159" s="15"/>
      <c r="CZ159" s="15"/>
      <c r="DA159" s="18"/>
      <c r="DD159" s="15"/>
      <c r="DE159" s="15"/>
      <c r="DF159" s="18"/>
      <c r="DI159" s="15"/>
      <c r="DJ159" s="15"/>
      <c r="DK159" s="18"/>
      <c r="DN159" s="15"/>
      <c r="DO159" s="15"/>
      <c r="DP159" s="18"/>
      <c r="DS159" s="15"/>
      <c r="DT159" s="15"/>
      <c r="DU159" s="18"/>
      <c r="DX159" s="15"/>
      <c r="DY159" s="15"/>
      <c r="DZ159" s="18"/>
      <c r="EC159" s="15"/>
      <c r="ED159" s="15"/>
      <c r="EE159" s="18"/>
      <c r="EH159" s="15"/>
      <c r="EI159" s="15"/>
      <c r="EJ159" s="18"/>
      <c r="EM159" s="15"/>
      <c r="EN159" s="15"/>
      <c r="EO159" s="18"/>
      <c r="ER159" s="15"/>
      <c r="ES159" s="15"/>
      <c r="ET159" s="18"/>
      <c r="EW159" s="15"/>
      <c r="EX159" s="15"/>
      <c r="EY159" s="18"/>
      <c r="FB159" s="15"/>
      <c r="FC159" s="15"/>
      <c r="FD159" s="18"/>
      <c r="FG159" s="15"/>
      <c r="FH159" s="15"/>
      <c r="FI159" s="18"/>
      <c r="FL159" s="15"/>
      <c r="FM159" s="15"/>
      <c r="FN159" s="18"/>
      <c r="FQ159" s="15"/>
      <c r="FR159" s="15"/>
      <c r="FS159" s="18"/>
      <c r="FV159" s="15"/>
      <c r="FW159" s="15"/>
      <c r="FX159" s="18"/>
      <c r="GA159" s="15"/>
      <c r="GB159" s="15"/>
      <c r="GC159" s="18"/>
      <c r="GF159" s="15"/>
      <c r="GG159" s="15"/>
      <c r="GH159" s="18"/>
      <c r="GK159" s="15"/>
      <c r="GL159" s="15"/>
      <c r="GM159" s="18"/>
      <c r="GP159" s="15"/>
      <c r="GQ159" s="15"/>
      <c r="GR159" s="18"/>
      <c r="GU159" s="15"/>
      <c r="GV159" s="15"/>
      <c r="GW159" s="18"/>
      <c r="GZ159" s="15"/>
      <c r="HA159" s="15"/>
      <c r="HB159" s="18"/>
      <c r="HE159" s="15"/>
      <c r="HF159" s="15"/>
      <c r="HG159" s="18"/>
      <c r="HJ159" s="15"/>
      <c r="HK159" s="15"/>
      <c r="HL159" s="18"/>
      <c r="HO159" s="15"/>
      <c r="HP159" s="15"/>
      <c r="HQ159" s="18"/>
      <c r="HT159" s="15"/>
      <c r="HU159" s="15"/>
      <c r="HV159" s="18"/>
      <c r="HY159" s="15"/>
      <c r="HZ159" s="15"/>
      <c r="IA159" s="18"/>
      <c r="ID159" s="15"/>
      <c r="IE159" s="15"/>
      <c r="IF159" s="18"/>
      <c r="II159" s="15"/>
      <c r="IJ159" s="15"/>
      <c r="IK159" s="18"/>
      <c r="IN159" s="15"/>
      <c r="IO159" s="15"/>
      <c r="IP159" s="18"/>
      <c r="IS159" s="15"/>
      <c r="IT159" s="15"/>
      <c r="IU159" s="18"/>
    </row>
    <row r="160" spans="1:255">
      <c r="A160" s="18">
        <v>44182</v>
      </c>
      <c r="B160" s="14" t="s">
        <v>137</v>
      </c>
      <c r="D160" s="15">
        <v>1000000</v>
      </c>
      <c r="E160" s="15">
        <v>12511925.979999993</v>
      </c>
      <c r="H160" s="15"/>
      <c r="I160" s="15"/>
      <c r="J160" s="18"/>
      <c r="M160" s="15"/>
      <c r="N160" s="15"/>
      <c r="O160" s="18"/>
      <c r="R160" s="15"/>
      <c r="S160" s="15"/>
      <c r="T160" s="18"/>
      <c r="W160" s="15"/>
      <c r="X160" s="15"/>
      <c r="Y160" s="18"/>
      <c r="AB160" s="15"/>
      <c r="AC160" s="15"/>
      <c r="AD160" s="18"/>
      <c r="AG160" s="15"/>
      <c r="AH160" s="15"/>
      <c r="AI160" s="18"/>
      <c r="AL160" s="15"/>
      <c r="AM160" s="15"/>
      <c r="AN160" s="18"/>
      <c r="AQ160" s="15"/>
      <c r="AR160" s="15"/>
      <c r="AS160" s="18"/>
      <c r="AV160" s="15"/>
      <c r="AW160" s="15"/>
      <c r="AX160" s="18"/>
      <c r="BA160" s="15"/>
      <c r="BB160" s="15"/>
      <c r="BC160" s="18"/>
      <c r="BF160" s="15"/>
      <c r="BG160" s="15"/>
      <c r="BH160" s="18"/>
      <c r="BK160" s="15"/>
      <c r="BL160" s="15"/>
      <c r="BM160" s="18"/>
      <c r="BP160" s="15"/>
      <c r="BQ160" s="15"/>
      <c r="BR160" s="18"/>
      <c r="BU160" s="15"/>
      <c r="BV160" s="15"/>
      <c r="BW160" s="18"/>
      <c r="BZ160" s="15"/>
      <c r="CA160" s="15"/>
      <c r="CB160" s="18"/>
      <c r="CE160" s="15"/>
      <c r="CF160" s="15"/>
      <c r="CG160" s="18"/>
      <c r="CJ160" s="15"/>
      <c r="CK160" s="15"/>
      <c r="CL160" s="18"/>
      <c r="CO160" s="15"/>
      <c r="CP160" s="15"/>
      <c r="CQ160" s="18"/>
      <c r="CT160" s="15"/>
      <c r="CU160" s="15"/>
      <c r="CV160" s="18"/>
      <c r="CY160" s="15"/>
      <c r="CZ160" s="15"/>
      <c r="DA160" s="18"/>
      <c r="DD160" s="15"/>
      <c r="DE160" s="15"/>
      <c r="DF160" s="18"/>
      <c r="DI160" s="15"/>
      <c r="DJ160" s="15"/>
      <c r="DK160" s="18"/>
      <c r="DN160" s="15"/>
      <c r="DO160" s="15"/>
      <c r="DP160" s="18"/>
      <c r="DS160" s="15"/>
      <c r="DT160" s="15"/>
      <c r="DU160" s="18"/>
      <c r="DX160" s="15"/>
      <c r="DY160" s="15"/>
      <c r="DZ160" s="18"/>
      <c r="EC160" s="15"/>
      <c r="ED160" s="15"/>
      <c r="EE160" s="18"/>
      <c r="EH160" s="15"/>
      <c r="EI160" s="15"/>
      <c r="EJ160" s="18"/>
      <c r="EM160" s="15"/>
      <c r="EN160" s="15"/>
      <c r="EO160" s="18"/>
      <c r="ER160" s="15"/>
      <c r="ES160" s="15"/>
      <c r="ET160" s="18"/>
      <c r="EW160" s="15"/>
      <c r="EX160" s="15"/>
      <c r="EY160" s="18"/>
      <c r="FB160" s="15"/>
      <c r="FC160" s="15"/>
      <c r="FD160" s="18"/>
      <c r="FG160" s="15"/>
      <c r="FH160" s="15"/>
      <c r="FI160" s="18"/>
      <c r="FL160" s="15"/>
      <c r="FM160" s="15"/>
      <c r="FN160" s="18"/>
      <c r="FQ160" s="15"/>
      <c r="FR160" s="15"/>
      <c r="FS160" s="18"/>
      <c r="FV160" s="15"/>
      <c r="FW160" s="15"/>
      <c r="FX160" s="18"/>
      <c r="GA160" s="15"/>
      <c r="GB160" s="15"/>
      <c r="GC160" s="18"/>
      <c r="GF160" s="15"/>
      <c r="GG160" s="15"/>
      <c r="GH160" s="18"/>
      <c r="GK160" s="15"/>
      <c r="GL160" s="15"/>
      <c r="GM160" s="18"/>
      <c r="GP160" s="15"/>
      <c r="GQ160" s="15"/>
      <c r="GR160" s="18"/>
      <c r="GU160" s="15"/>
      <c r="GV160" s="15"/>
      <c r="GW160" s="18"/>
      <c r="GZ160" s="15"/>
      <c r="HA160" s="15"/>
      <c r="HB160" s="18"/>
      <c r="HE160" s="15"/>
      <c r="HF160" s="15"/>
      <c r="HG160" s="18"/>
      <c r="HJ160" s="15"/>
      <c r="HK160" s="15"/>
      <c r="HL160" s="18"/>
      <c r="HO160" s="15"/>
      <c r="HP160" s="15"/>
      <c r="HQ160" s="18"/>
      <c r="HT160" s="15"/>
      <c r="HU160" s="15"/>
      <c r="HV160" s="18"/>
      <c r="HY160" s="15"/>
      <c r="HZ160" s="15"/>
      <c r="IA160" s="18"/>
      <c r="ID160" s="15"/>
      <c r="IE160" s="15"/>
      <c r="IF160" s="18"/>
      <c r="II160" s="15"/>
      <c r="IJ160" s="15"/>
      <c r="IK160" s="18"/>
      <c r="IN160" s="15"/>
      <c r="IO160" s="15"/>
      <c r="IP160" s="18"/>
      <c r="IS160" s="15"/>
      <c r="IT160" s="15"/>
      <c r="IU160" s="18"/>
    </row>
    <row r="161" spans="1:255">
      <c r="A161" s="18">
        <v>44183</v>
      </c>
      <c r="B161" s="14" t="s">
        <v>138</v>
      </c>
      <c r="C161" s="15">
        <v>8264897.2000000002</v>
      </c>
      <c r="E161" s="15">
        <v>20776823.179999992</v>
      </c>
      <c r="H161" s="15"/>
      <c r="I161" s="15"/>
      <c r="J161" s="18"/>
      <c r="M161" s="15"/>
      <c r="N161" s="15"/>
      <c r="O161" s="18"/>
      <c r="R161" s="15"/>
      <c r="S161" s="15"/>
      <c r="T161" s="18"/>
      <c r="W161" s="15"/>
      <c r="X161" s="15"/>
      <c r="Y161" s="18"/>
      <c r="AB161" s="15"/>
      <c r="AC161" s="15"/>
      <c r="AD161" s="18"/>
      <c r="AG161" s="15"/>
      <c r="AH161" s="15"/>
      <c r="AI161" s="18"/>
      <c r="AL161" s="15"/>
      <c r="AM161" s="15"/>
      <c r="AN161" s="18"/>
      <c r="AQ161" s="15"/>
      <c r="AR161" s="15"/>
      <c r="AS161" s="18"/>
      <c r="AV161" s="15"/>
      <c r="AW161" s="15"/>
      <c r="AX161" s="18"/>
      <c r="BA161" s="15"/>
      <c r="BB161" s="15"/>
      <c r="BC161" s="18"/>
      <c r="BF161" s="15"/>
      <c r="BG161" s="15"/>
      <c r="BH161" s="18"/>
      <c r="BK161" s="15"/>
      <c r="BL161" s="15"/>
      <c r="BM161" s="18"/>
      <c r="BP161" s="15"/>
      <c r="BQ161" s="15"/>
      <c r="BR161" s="18"/>
      <c r="BU161" s="15"/>
      <c r="BV161" s="15"/>
      <c r="BW161" s="18"/>
      <c r="BZ161" s="15"/>
      <c r="CA161" s="15"/>
      <c r="CB161" s="18"/>
      <c r="CE161" s="15"/>
      <c r="CF161" s="15"/>
      <c r="CG161" s="18"/>
      <c r="CJ161" s="15"/>
      <c r="CK161" s="15"/>
      <c r="CL161" s="18"/>
      <c r="CO161" s="15"/>
      <c r="CP161" s="15"/>
      <c r="CQ161" s="18"/>
      <c r="CT161" s="15"/>
      <c r="CU161" s="15"/>
      <c r="CV161" s="18"/>
      <c r="CY161" s="15"/>
      <c r="CZ161" s="15"/>
      <c r="DA161" s="18"/>
      <c r="DD161" s="15"/>
      <c r="DE161" s="15"/>
      <c r="DF161" s="18"/>
      <c r="DI161" s="15"/>
      <c r="DJ161" s="15"/>
      <c r="DK161" s="18"/>
      <c r="DN161" s="15"/>
      <c r="DO161" s="15"/>
      <c r="DP161" s="18"/>
      <c r="DS161" s="15"/>
      <c r="DT161" s="15"/>
      <c r="DU161" s="18"/>
      <c r="DX161" s="15"/>
      <c r="DY161" s="15"/>
      <c r="DZ161" s="18"/>
      <c r="EC161" s="15"/>
      <c r="ED161" s="15"/>
      <c r="EE161" s="18"/>
      <c r="EH161" s="15"/>
      <c r="EI161" s="15"/>
      <c r="EJ161" s="18"/>
      <c r="EM161" s="15"/>
      <c r="EN161" s="15"/>
      <c r="EO161" s="18"/>
      <c r="ER161" s="15"/>
      <c r="ES161" s="15"/>
      <c r="ET161" s="18"/>
      <c r="EW161" s="15"/>
      <c r="EX161" s="15"/>
      <c r="EY161" s="18"/>
      <c r="FB161" s="15"/>
      <c r="FC161" s="15"/>
      <c r="FD161" s="18"/>
      <c r="FG161" s="15"/>
      <c r="FH161" s="15"/>
      <c r="FI161" s="18"/>
      <c r="FL161" s="15"/>
      <c r="FM161" s="15"/>
      <c r="FN161" s="18"/>
      <c r="FQ161" s="15"/>
      <c r="FR161" s="15"/>
      <c r="FS161" s="18"/>
      <c r="FV161" s="15"/>
      <c r="FW161" s="15"/>
      <c r="FX161" s="18"/>
      <c r="GA161" s="15"/>
      <c r="GB161" s="15"/>
      <c r="GC161" s="18"/>
      <c r="GF161" s="15"/>
      <c r="GG161" s="15"/>
      <c r="GH161" s="18"/>
      <c r="GK161" s="15"/>
      <c r="GL161" s="15"/>
      <c r="GM161" s="18"/>
      <c r="GP161" s="15"/>
      <c r="GQ161" s="15"/>
      <c r="GR161" s="18"/>
      <c r="GU161" s="15"/>
      <c r="GV161" s="15"/>
      <c r="GW161" s="18"/>
      <c r="GZ161" s="15"/>
      <c r="HA161" s="15"/>
      <c r="HB161" s="18"/>
      <c r="HE161" s="15"/>
      <c r="HF161" s="15"/>
      <c r="HG161" s="18"/>
      <c r="HJ161" s="15"/>
      <c r="HK161" s="15"/>
      <c r="HL161" s="18"/>
      <c r="HO161" s="15"/>
      <c r="HP161" s="15"/>
      <c r="HQ161" s="18"/>
      <c r="HT161" s="15"/>
      <c r="HU161" s="15"/>
      <c r="HV161" s="18"/>
      <c r="HY161" s="15"/>
      <c r="HZ161" s="15"/>
      <c r="IA161" s="18"/>
      <c r="ID161" s="15"/>
      <c r="IE161" s="15"/>
      <c r="IF161" s="18"/>
      <c r="II161" s="15"/>
      <c r="IJ161" s="15"/>
      <c r="IK161" s="18"/>
      <c r="IN161" s="15"/>
      <c r="IO161" s="15"/>
      <c r="IP161" s="18"/>
      <c r="IS161" s="15"/>
      <c r="IT161" s="15"/>
      <c r="IU161" s="18"/>
    </row>
    <row r="162" spans="1:255">
      <c r="A162" s="18">
        <v>44186</v>
      </c>
      <c r="B162" s="14" t="s">
        <v>120</v>
      </c>
      <c r="D162" s="15">
        <v>17967.240000000002</v>
      </c>
      <c r="E162" s="15">
        <v>20758855.939999994</v>
      </c>
      <c r="H162" s="15"/>
      <c r="I162" s="15"/>
      <c r="J162" s="18"/>
      <c r="M162" s="15"/>
      <c r="N162" s="15"/>
      <c r="O162" s="18"/>
      <c r="R162" s="15"/>
      <c r="S162" s="15"/>
      <c r="T162" s="18"/>
      <c r="W162" s="15"/>
      <c r="X162" s="15"/>
      <c r="Y162" s="18"/>
      <c r="AB162" s="15"/>
      <c r="AC162" s="15"/>
      <c r="AD162" s="18"/>
      <c r="AG162" s="15"/>
      <c r="AH162" s="15"/>
      <c r="AI162" s="18"/>
      <c r="AL162" s="15"/>
      <c r="AM162" s="15"/>
      <c r="AN162" s="18"/>
      <c r="AQ162" s="15"/>
      <c r="AR162" s="15"/>
      <c r="AS162" s="18"/>
      <c r="AV162" s="15"/>
      <c r="AW162" s="15"/>
      <c r="AX162" s="18"/>
      <c r="BA162" s="15"/>
      <c r="BB162" s="15"/>
      <c r="BC162" s="18"/>
      <c r="BF162" s="15"/>
      <c r="BG162" s="15"/>
      <c r="BH162" s="18"/>
      <c r="BK162" s="15"/>
      <c r="BL162" s="15"/>
      <c r="BM162" s="18"/>
      <c r="BP162" s="15"/>
      <c r="BQ162" s="15"/>
      <c r="BR162" s="18"/>
      <c r="BU162" s="15"/>
      <c r="BV162" s="15"/>
      <c r="BW162" s="18"/>
      <c r="BZ162" s="15"/>
      <c r="CA162" s="15"/>
      <c r="CB162" s="18"/>
      <c r="CE162" s="15"/>
      <c r="CF162" s="15"/>
      <c r="CG162" s="18"/>
      <c r="CJ162" s="15"/>
      <c r="CK162" s="15"/>
      <c r="CL162" s="18"/>
      <c r="CO162" s="15"/>
      <c r="CP162" s="15"/>
      <c r="CQ162" s="18"/>
      <c r="CT162" s="15"/>
      <c r="CU162" s="15"/>
      <c r="CV162" s="18"/>
      <c r="CY162" s="15"/>
      <c r="CZ162" s="15"/>
      <c r="DA162" s="18"/>
      <c r="DD162" s="15"/>
      <c r="DE162" s="15"/>
      <c r="DF162" s="18"/>
      <c r="DI162" s="15"/>
      <c r="DJ162" s="15"/>
      <c r="DK162" s="18"/>
      <c r="DN162" s="15"/>
      <c r="DO162" s="15"/>
      <c r="DP162" s="18"/>
      <c r="DS162" s="15"/>
      <c r="DT162" s="15"/>
      <c r="DU162" s="18"/>
      <c r="DX162" s="15"/>
      <c r="DY162" s="15"/>
      <c r="DZ162" s="18"/>
      <c r="EC162" s="15"/>
      <c r="ED162" s="15"/>
      <c r="EE162" s="18"/>
      <c r="EH162" s="15"/>
      <c r="EI162" s="15"/>
      <c r="EJ162" s="18"/>
      <c r="EM162" s="15"/>
      <c r="EN162" s="15"/>
      <c r="EO162" s="18"/>
      <c r="ER162" s="15"/>
      <c r="ES162" s="15"/>
      <c r="ET162" s="18"/>
      <c r="EW162" s="15"/>
      <c r="EX162" s="15"/>
      <c r="EY162" s="18"/>
      <c r="FB162" s="15"/>
      <c r="FC162" s="15"/>
      <c r="FD162" s="18"/>
      <c r="FG162" s="15"/>
      <c r="FH162" s="15"/>
      <c r="FI162" s="18"/>
      <c r="FL162" s="15"/>
      <c r="FM162" s="15"/>
      <c r="FN162" s="18"/>
      <c r="FQ162" s="15"/>
      <c r="FR162" s="15"/>
      <c r="FS162" s="18"/>
      <c r="FV162" s="15"/>
      <c r="FW162" s="15"/>
      <c r="FX162" s="18"/>
      <c r="GA162" s="15"/>
      <c r="GB162" s="15"/>
      <c r="GC162" s="18"/>
      <c r="GF162" s="15"/>
      <c r="GG162" s="15"/>
      <c r="GH162" s="18"/>
      <c r="GK162" s="15"/>
      <c r="GL162" s="15"/>
      <c r="GM162" s="18"/>
      <c r="GP162" s="15"/>
      <c r="GQ162" s="15"/>
      <c r="GR162" s="18"/>
      <c r="GU162" s="15"/>
      <c r="GV162" s="15"/>
      <c r="GW162" s="18"/>
      <c r="GZ162" s="15"/>
      <c r="HA162" s="15"/>
      <c r="HB162" s="18"/>
      <c r="HE162" s="15"/>
      <c r="HF162" s="15"/>
      <c r="HG162" s="18"/>
      <c r="HJ162" s="15"/>
      <c r="HK162" s="15"/>
      <c r="HL162" s="18"/>
      <c r="HO162" s="15"/>
      <c r="HP162" s="15"/>
      <c r="HQ162" s="18"/>
      <c r="HT162" s="15"/>
      <c r="HU162" s="15"/>
      <c r="HV162" s="18"/>
      <c r="HY162" s="15"/>
      <c r="HZ162" s="15"/>
      <c r="IA162" s="18"/>
      <c r="ID162" s="15"/>
      <c r="IE162" s="15"/>
      <c r="IF162" s="18"/>
      <c r="II162" s="15"/>
      <c r="IJ162" s="15"/>
      <c r="IK162" s="18"/>
      <c r="IN162" s="15"/>
      <c r="IO162" s="15"/>
      <c r="IP162" s="18"/>
      <c r="IS162" s="15"/>
      <c r="IT162" s="15"/>
      <c r="IU162" s="18"/>
    </row>
    <row r="163" spans="1:255">
      <c r="A163" s="18">
        <v>44186</v>
      </c>
      <c r="B163" s="14" t="s">
        <v>139</v>
      </c>
      <c r="D163" s="15">
        <v>3</v>
      </c>
      <c r="E163" s="15">
        <v>20758852.939999994</v>
      </c>
      <c r="H163" s="15"/>
      <c r="I163" s="15"/>
      <c r="J163" s="18"/>
      <c r="M163" s="15"/>
      <c r="N163" s="15"/>
      <c r="O163" s="18"/>
      <c r="R163" s="15"/>
      <c r="S163" s="15"/>
      <c r="T163" s="18"/>
      <c r="W163" s="15"/>
      <c r="X163" s="15"/>
      <c r="Y163" s="18"/>
      <c r="AB163" s="15"/>
      <c r="AC163" s="15"/>
      <c r="AD163" s="18"/>
      <c r="AG163" s="15"/>
      <c r="AH163" s="15"/>
      <c r="AI163" s="18"/>
      <c r="AL163" s="15"/>
      <c r="AM163" s="15"/>
      <c r="AN163" s="18"/>
      <c r="AQ163" s="15"/>
      <c r="AR163" s="15"/>
      <c r="AS163" s="18"/>
      <c r="AV163" s="15"/>
      <c r="AW163" s="15"/>
      <c r="AX163" s="18"/>
      <c r="BA163" s="15"/>
      <c r="BB163" s="15"/>
      <c r="BC163" s="18"/>
      <c r="BF163" s="15"/>
      <c r="BG163" s="15"/>
      <c r="BH163" s="18"/>
      <c r="BK163" s="15"/>
      <c r="BL163" s="15"/>
      <c r="BM163" s="18"/>
      <c r="BP163" s="15"/>
      <c r="BQ163" s="15"/>
      <c r="BR163" s="18"/>
      <c r="BU163" s="15"/>
      <c r="BV163" s="15"/>
      <c r="BW163" s="18"/>
      <c r="BZ163" s="15"/>
      <c r="CA163" s="15"/>
      <c r="CB163" s="18"/>
      <c r="CE163" s="15"/>
      <c r="CF163" s="15"/>
      <c r="CG163" s="18"/>
      <c r="CJ163" s="15"/>
      <c r="CK163" s="15"/>
      <c r="CL163" s="18"/>
      <c r="CO163" s="15"/>
      <c r="CP163" s="15"/>
      <c r="CQ163" s="18"/>
      <c r="CT163" s="15"/>
      <c r="CU163" s="15"/>
      <c r="CV163" s="18"/>
      <c r="CY163" s="15"/>
      <c r="CZ163" s="15"/>
      <c r="DA163" s="18"/>
      <c r="DD163" s="15"/>
      <c r="DE163" s="15"/>
      <c r="DF163" s="18"/>
      <c r="DI163" s="15"/>
      <c r="DJ163" s="15"/>
      <c r="DK163" s="18"/>
      <c r="DN163" s="15"/>
      <c r="DO163" s="15"/>
      <c r="DP163" s="18"/>
      <c r="DS163" s="15"/>
      <c r="DT163" s="15"/>
      <c r="DU163" s="18"/>
      <c r="DX163" s="15"/>
      <c r="DY163" s="15"/>
      <c r="DZ163" s="18"/>
      <c r="EC163" s="15"/>
      <c r="ED163" s="15"/>
      <c r="EE163" s="18"/>
      <c r="EH163" s="15"/>
      <c r="EI163" s="15"/>
      <c r="EJ163" s="18"/>
      <c r="EM163" s="15"/>
      <c r="EN163" s="15"/>
      <c r="EO163" s="18"/>
      <c r="ER163" s="15"/>
      <c r="ES163" s="15"/>
      <c r="ET163" s="18"/>
      <c r="EW163" s="15"/>
      <c r="EX163" s="15"/>
      <c r="EY163" s="18"/>
      <c r="FB163" s="15"/>
      <c r="FC163" s="15"/>
      <c r="FD163" s="18"/>
      <c r="FG163" s="15"/>
      <c r="FH163" s="15"/>
      <c r="FI163" s="18"/>
      <c r="FL163" s="15"/>
      <c r="FM163" s="15"/>
      <c r="FN163" s="18"/>
      <c r="FQ163" s="15"/>
      <c r="FR163" s="15"/>
      <c r="FS163" s="18"/>
      <c r="FV163" s="15"/>
      <c r="FW163" s="15"/>
      <c r="FX163" s="18"/>
      <c r="GA163" s="15"/>
      <c r="GB163" s="15"/>
      <c r="GC163" s="18"/>
      <c r="GF163" s="15"/>
      <c r="GG163" s="15"/>
      <c r="GH163" s="18"/>
      <c r="GK163" s="15"/>
      <c r="GL163" s="15"/>
      <c r="GM163" s="18"/>
      <c r="GP163" s="15"/>
      <c r="GQ163" s="15"/>
      <c r="GR163" s="18"/>
      <c r="GU163" s="15"/>
      <c r="GV163" s="15"/>
      <c r="GW163" s="18"/>
      <c r="GZ163" s="15"/>
      <c r="HA163" s="15"/>
      <c r="HB163" s="18"/>
      <c r="HE163" s="15"/>
      <c r="HF163" s="15"/>
      <c r="HG163" s="18"/>
      <c r="HJ163" s="15"/>
      <c r="HK163" s="15"/>
      <c r="HL163" s="18"/>
      <c r="HO163" s="15"/>
      <c r="HP163" s="15"/>
      <c r="HQ163" s="18"/>
      <c r="HT163" s="15"/>
      <c r="HU163" s="15"/>
      <c r="HV163" s="18"/>
      <c r="HY163" s="15"/>
      <c r="HZ163" s="15"/>
      <c r="IA163" s="18"/>
      <c r="ID163" s="15"/>
      <c r="IE163" s="15"/>
      <c r="IF163" s="18"/>
      <c r="II163" s="15"/>
      <c r="IJ163" s="15"/>
      <c r="IK163" s="18"/>
      <c r="IN163" s="15"/>
      <c r="IO163" s="15"/>
      <c r="IP163" s="18"/>
      <c r="IS163" s="15"/>
      <c r="IT163" s="15"/>
      <c r="IU163" s="18"/>
    </row>
    <row r="164" spans="1:255">
      <c r="A164" s="18">
        <v>44187</v>
      </c>
      <c r="B164" s="14" t="s">
        <v>8</v>
      </c>
      <c r="D164" s="15">
        <v>14984038.91</v>
      </c>
      <c r="E164" s="15">
        <v>5774814.0299999937</v>
      </c>
      <c r="H164" s="15"/>
      <c r="I164" s="15"/>
      <c r="J164" s="18"/>
      <c r="M164" s="15"/>
      <c r="N164" s="15"/>
      <c r="O164" s="18"/>
      <c r="R164" s="15"/>
      <c r="S164" s="15"/>
      <c r="T164" s="18"/>
      <c r="W164" s="15"/>
      <c r="X164" s="15"/>
      <c r="Y164" s="18"/>
      <c r="AB164" s="15"/>
      <c r="AC164" s="15"/>
      <c r="AD164" s="18"/>
      <c r="AG164" s="15"/>
      <c r="AH164" s="15"/>
      <c r="AI164" s="18"/>
      <c r="AL164" s="15"/>
      <c r="AM164" s="15"/>
      <c r="AN164" s="18"/>
      <c r="AQ164" s="15"/>
      <c r="AR164" s="15"/>
      <c r="AS164" s="18"/>
      <c r="AV164" s="15"/>
      <c r="AW164" s="15"/>
      <c r="AX164" s="18"/>
      <c r="BA164" s="15"/>
      <c r="BB164" s="15"/>
      <c r="BC164" s="18"/>
      <c r="BF164" s="15"/>
      <c r="BG164" s="15"/>
      <c r="BH164" s="18"/>
      <c r="BK164" s="15"/>
      <c r="BL164" s="15"/>
      <c r="BM164" s="18"/>
      <c r="BP164" s="15"/>
      <c r="BQ164" s="15"/>
      <c r="BR164" s="18"/>
      <c r="BU164" s="15"/>
      <c r="BV164" s="15"/>
      <c r="BW164" s="18"/>
      <c r="BZ164" s="15"/>
      <c r="CA164" s="15"/>
      <c r="CB164" s="18"/>
      <c r="CE164" s="15"/>
      <c r="CF164" s="15"/>
      <c r="CG164" s="18"/>
      <c r="CJ164" s="15"/>
      <c r="CK164" s="15"/>
      <c r="CL164" s="18"/>
      <c r="CO164" s="15"/>
      <c r="CP164" s="15"/>
      <c r="CQ164" s="18"/>
      <c r="CT164" s="15"/>
      <c r="CU164" s="15"/>
      <c r="CV164" s="18"/>
      <c r="CY164" s="15"/>
      <c r="CZ164" s="15"/>
      <c r="DA164" s="18"/>
      <c r="DD164" s="15"/>
      <c r="DE164" s="15"/>
      <c r="DF164" s="18"/>
      <c r="DI164" s="15"/>
      <c r="DJ164" s="15"/>
      <c r="DK164" s="18"/>
      <c r="DN164" s="15"/>
      <c r="DO164" s="15"/>
      <c r="DP164" s="18"/>
      <c r="DS164" s="15"/>
      <c r="DT164" s="15"/>
      <c r="DU164" s="18"/>
      <c r="DX164" s="15"/>
      <c r="DY164" s="15"/>
      <c r="DZ164" s="18"/>
      <c r="EC164" s="15"/>
      <c r="ED164" s="15"/>
      <c r="EE164" s="18"/>
      <c r="EH164" s="15"/>
      <c r="EI164" s="15"/>
      <c r="EJ164" s="18"/>
      <c r="EM164" s="15"/>
      <c r="EN164" s="15"/>
      <c r="EO164" s="18"/>
      <c r="ER164" s="15"/>
      <c r="ES164" s="15"/>
      <c r="ET164" s="18"/>
      <c r="EW164" s="15"/>
      <c r="EX164" s="15"/>
      <c r="EY164" s="18"/>
      <c r="FB164" s="15"/>
      <c r="FC164" s="15"/>
      <c r="FD164" s="18"/>
      <c r="FG164" s="15"/>
      <c r="FH164" s="15"/>
      <c r="FI164" s="18"/>
      <c r="FL164" s="15"/>
      <c r="FM164" s="15"/>
      <c r="FN164" s="18"/>
      <c r="FQ164" s="15"/>
      <c r="FR164" s="15"/>
      <c r="FS164" s="18"/>
      <c r="FV164" s="15"/>
      <c r="FW164" s="15"/>
      <c r="FX164" s="18"/>
      <c r="GA164" s="15"/>
      <c r="GB164" s="15"/>
      <c r="GC164" s="18"/>
      <c r="GF164" s="15"/>
      <c r="GG164" s="15"/>
      <c r="GH164" s="18"/>
      <c r="GK164" s="15"/>
      <c r="GL164" s="15"/>
      <c r="GM164" s="18"/>
      <c r="GP164" s="15"/>
      <c r="GQ164" s="15"/>
      <c r="GR164" s="18"/>
      <c r="GU164" s="15"/>
      <c r="GV164" s="15"/>
      <c r="GW164" s="18"/>
      <c r="GZ164" s="15"/>
      <c r="HA164" s="15"/>
      <c r="HB164" s="18"/>
      <c r="HE164" s="15"/>
      <c r="HF164" s="15"/>
      <c r="HG164" s="18"/>
      <c r="HJ164" s="15"/>
      <c r="HK164" s="15"/>
      <c r="HL164" s="18"/>
      <c r="HO164" s="15"/>
      <c r="HP164" s="15"/>
      <c r="HQ164" s="18"/>
      <c r="HT164" s="15"/>
      <c r="HU164" s="15"/>
      <c r="HV164" s="18"/>
      <c r="HY164" s="15"/>
      <c r="HZ164" s="15"/>
      <c r="IA164" s="18"/>
      <c r="ID164" s="15"/>
      <c r="IE164" s="15"/>
      <c r="IF164" s="18"/>
      <c r="II164" s="15"/>
      <c r="IJ164" s="15"/>
      <c r="IK164" s="18"/>
      <c r="IN164" s="15"/>
      <c r="IO164" s="15"/>
      <c r="IP164" s="18"/>
      <c r="IS164" s="15"/>
      <c r="IT164" s="15"/>
      <c r="IU164" s="18"/>
    </row>
    <row r="165" spans="1:255">
      <c r="A165" s="18">
        <v>44187</v>
      </c>
      <c r="B165" s="14" t="s">
        <v>123</v>
      </c>
      <c r="D165" s="15">
        <v>2498028.12</v>
      </c>
      <c r="E165" s="15">
        <v>3276785.9099999936</v>
      </c>
      <c r="H165" s="15"/>
      <c r="I165" s="15"/>
      <c r="J165" s="18"/>
      <c r="M165" s="15"/>
      <c r="N165" s="15"/>
      <c r="O165" s="18"/>
      <c r="R165" s="15"/>
      <c r="S165" s="15"/>
      <c r="T165" s="18"/>
      <c r="W165" s="15"/>
      <c r="X165" s="15"/>
      <c r="Y165" s="18"/>
      <c r="AB165" s="15"/>
      <c r="AC165" s="15"/>
      <c r="AD165" s="18"/>
      <c r="AG165" s="15"/>
      <c r="AH165" s="15"/>
      <c r="AI165" s="18"/>
      <c r="AL165" s="15"/>
      <c r="AM165" s="15"/>
      <c r="AN165" s="18"/>
      <c r="AQ165" s="15"/>
      <c r="AR165" s="15"/>
      <c r="AS165" s="18"/>
      <c r="AV165" s="15"/>
      <c r="AW165" s="15"/>
      <c r="AX165" s="18"/>
      <c r="BA165" s="15"/>
      <c r="BB165" s="15"/>
      <c r="BC165" s="18"/>
      <c r="BF165" s="15"/>
      <c r="BG165" s="15"/>
      <c r="BH165" s="18"/>
      <c r="BK165" s="15"/>
      <c r="BL165" s="15"/>
      <c r="BM165" s="18"/>
      <c r="BP165" s="15"/>
      <c r="BQ165" s="15"/>
      <c r="BR165" s="18"/>
      <c r="BU165" s="15"/>
      <c r="BV165" s="15"/>
      <c r="BW165" s="18"/>
      <c r="BZ165" s="15"/>
      <c r="CA165" s="15"/>
      <c r="CB165" s="18"/>
      <c r="CE165" s="15"/>
      <c r="CF165" s="15"/>
      <c r="CG165" s="18"/>
      <c r="CJ165" s="15"/>
      <c r="CK165" s="15"/>
      <c r="CL165" s="18"/>
      <c r="CO165" s="15"/>
      <c r="CP165" s="15"/>
      <c r="CQ165" s="18"/>
      <c r="CT165" s="15"/>
      <c r="CU165" s="15"/>
      <c r="CV165" s="18"/>
      <c r="CY165" s="15"/>
      <c r="CZ165" s="15"/>
      <c r="DA165" s="18"/>
      <c r="DD165" s="15"/>
      <c r="DE165" s="15"/>
      <c r="DF165" s="18"/>
      <c r="DI165" s="15"/>
      <c r="DJ165" s="15"/>
      <c r="DK165" s="18"/>
      <c r="DN165" s="15"/>
      <c r="DO165" s="15"/>
      <c r="DP165" s="18"/>
      <c r="DS165" s="15"/>
      <c r="DT165" s="15"/>
      <c r="DU165" s="18"/>
      <c r="DX165" s="15"/>
      <c r="DY165" s="15"/>
      <c r="DZ165" s="18"/>
      <c r="EC165" s="15"/>
      <c r="ED165" s="15"/>
      <c r="EE165" s="18"/>
      <c r="EH165" s="15"/>
      <c r="EI165" s="15"/>
      <c r="EJ165" s="18"/>
      <c r="EM165" s="15"/>
      <c r="EN165" s="15"/>
      <c r="EO165" s="18"/>
      <c r="ER165" s="15"/>
      <c r="ES165" s="15"/>
      <c r="ET165" s="18"/>
      <c r="EW165" s="15"/>
      <c r="EX165" s="15"/>
      <c r="EY165" s="18"/>
      <c r="FB165" s="15"/>
      <c r="FC165" s="15"/>
      <c r="FD165" s="18"/>
      <c r="FG165" s="15"/>
      <c r="FH165" s="15"/>
      <c r="FI165" s="18"/>
      <c r="FL165" s="15"/>
      <c r="FM165" s="15"/>
      <c r="FN165" s="18"/>
      <c r="FQ165" s="15"/>
      <c r="FR165" s="15"/>
      <c r="FS165" s="18"/>
      <c r="FV165" s="15"/>
      <c r="FW165" s="15"/>
      <c r="FX165" s="18"/>
      <c r="GA165" s="15"/>
      <c r="GB165" s="15"/>
      <c r="GC165" s="18"/>
      <c r="GF165" s="15"/>
      <c r="GG165" s="15"/>
      <c r="GH165" s="18"/>
      <c r="GK165" s="15"/>
      <c r="GL165" s="15"/>
      <c r="GM165" s="18"/>
      <c r="GP165" s="15"/>
      <c r="GQ165" s="15"/>
      <c r="GR165" s="18"/>
      <c r="GU165" s="15"/>
      <c r="GV165" s="15"/>
      <c r="GW165" s="18"/>
      <c r="GZ165" s="15"/>
      <c r="HA165" s="15"/>
      <c r="HB165" s="18"/>
      <c r="HE165" s="15"/>
      <c r="HF165" s="15"/>
      <c r="HG165" s="18"/>
      <c r="HJ165" s="15"/>
      <c r="HK165" s="15"/>
      <c r="HL165" s="18"/>
      <c r="HO165" s="15"/>
      <c r="HP165" s="15"/>
      <c r="HQ165" s="18"/>
      <c r="HT165" s="15"/>
      <c r="HU165" s="15"/>
      <c r="HV165" s="18"/>
      <c r="HY165" s="15"/>
      <c r="HZ165" s="15"/>
      <c r="IA165" s="18"/>
      <c r="ID165" s="15"/>
      <c r="IE165" s="15"/>
      <c r="IF165" s="18"/>
      <c r="II165" s="15"/>
      <c r="IJ165" s="15"/>
      <c r="IK165" s="18"/>
      <c r="IN165" s="15"/>
      <c r="IO165" s="15"/>
      <c r="IP165" s="18"/>
      <c r="IS165" s="15"/>
      <c r="IT165" s="15"/>
      <c r="IU165" s="18"/>
    </row>
    <row r="166" spans="1:255">
      <c r="A166" s="18">
        <v>44187</v>
      </c>
      <c r="B166" s="14" t="s">
        <v>140</v>
      </c>
      <c r="D166" s="15">
        <v>3011708.13</v>
      </c>
      <c r="E166" s="15">
        <v>265077.77999999374</v>
      </c>
      <c r="H166" s="15"/>
      <c r="I166" s="15"/>
      <c r="J166" s="18"/>
      <c r="M166" s="15"/>
      <c r="N166" s="15"/>
      <c r="O166" s="18"/>
      <c r="R166" s="15"/>
      <c r="S166" s="15"/>
      <c r="T166" s="18"/>
      <c r="W166" s="15"/>
      <c r="X166" s="15"/>
      <c r="Y166" s="18"/>
      <c r="AB166" s="15"/>
      <c r="AC166" s="15"/>
      <c r="AD166" s="18"/>
      <c r="AG166" s="15"/>
      <c r="AH166" s="15"/>
      <c r="AI166" s="18"/>
      <c r="AL166" s="15"/>
      <c r="AM166" s="15"/>
      <c r="AN166" s="18"/>
      <c r="AQ166" s="15"/>
      <c r="AR166" s="15"/>
      <c r="AS166" s="18"/>
      <c r="AV166" s="15"/>
      <c r="AW166" s="15"/>
      <c r="AX166" s="18"/>
      <c r="BA166" s="15"/>
      <c r="BB166" s="15"/>
      <c r="BC166" s="18"/>
      <c r="BF166" s="15"/>
      <c r="BG166" s="15"/>
      <c r="BH166" s="18"/>
      <c r="BK166" s="15"/>
      <c r="BL166" s="15"/>
      <c r="BM166" s="18"/>
      <c r="BP166" s="15"/>
      <c r="BQ166" s="15"/>
      <c r="BR166" s="18"/>
      <c r="BU166" s="15"/>
      <c r="BV166" s="15"/>
      <c r="BW166" s="18"/>
      <c r="BZ166" s="15"/>
      <c r="CA166" s="15"/>
      <c r="CB166" s="18"/>
      <c r="CE166" s="15"/>
      <c r="CF166" s="15"/>
      <c r="CG166" s="18"/>
      <c r="CJ166" s="15"/>
      <c r="CK166" s="15"/>
      <c r="CL166" s="18"/>
      <c r="CO166" s="15"/>
      <c r="CP166" s="15"/>
      <c r="CQ166" s="18"/>
      <c r="CT166" s="15"/>
      <c r="CU166" s="15"/>
      <c r="CV166" s="18"/>
      <c r="CY166" s="15"/>
      <c r="CZ166" s="15"/>
      <c r="DA166" s="18"/>
      <c r="DD166" s="15"/>
      <c r="DE166" s="15"/>
      <c r="DF166" s="18"/>
      <c r="DI166" s="15"/>
      <c r="DJ166" s="15"/>
      <c r="DK166" s="18"/>
      <c r="DN166" s="15"/>
      <c r="DO166" s="15"/>
      <c r="DP166" s="18"/>
      <c r="DS166" s="15"/>
      <c r="DT166" s="15"/>
      <c r="DU166" s="18"/>
      <c r="DX166" s="15"/>
      <c r="DY166" s="15"/>
      <c r="DZ166" s="18"/>
      <c r="EC166" s="15"/>
      <c r="ED166" s="15"/>
      <c r="EE166" s="18"/>
      <c r="EH166" s="15"/>
      <c r="EI166" s="15"/>
      <c r="EJ166" s="18"/>
      <c r="EM166" s="15"/>
      <c r="EN166" s="15"/>
      <c r="EO166" s="18"/>
      <c r="ER166" s="15"/>
      <c r="ES166" s="15"/>
      <c r="ET166" s="18"/>
      <c r="EW166" s="15"/>
      <c r="EX166" s="15"/>
      <c r="EY166" s="18"/>
      <c r="FB166" s="15"/>
      <c r="FC166" s="15"/>
      <c r="FD166" s="18"/>
      <c r="FG166" s="15"/>
      <c r="FH166" s="15"/>
      <c r="FI166" s="18"/>
      <c r="FL166" s="15"/>
      <c r="FM166" s="15"/>
      <c r="FN166" s="18"/>
      <c r="FQ166" s="15"/>
      <c r="FR166" s="15"/>
      <c r="FS166" s="18"/>
      <c r="FV166" s="15"/>
      <c r="FW166" s="15"/>
      <c r="FX166" s="18"/>
      <c r="GA166" s="15"/>
      <c r="GB166" s="15"/>
      <c r="GC166" s="18"/>
      <c r="GF166" s="15"/>
      <c r="GG166" s="15"/>
      <c r="GH166" s="18"/>
      <c r="GK166" s="15"/>
      <c r="GL166" s="15"/>
      <c r="GM166" s="18"/>
      <c r="GP166" s="15"/>
      <c r="GQ166" s="15"/>
      <c r="GR166" s="18"/>
      <c r="GU166" s="15"/>
      <c r="GV166" s="15"/>
      <c r="GW166" s="18"/>
      <c r="GZ166" s="15"/>
      <c r="HA166" s="15"/>
      <c r="HB166" s="18"/>
      <c r="HE166" s="15"/>
      <c r="HF166" s="15"/>
      <c r="HG166" s="18"/>
      <c r="HJ166" s="15"/>
      <c r="HK166" s="15"/>
      <c r="HL166" s="18"/>
      <c r="HO166" s="15"/>
      <c r="HP166" s="15"/>
      <c r="HQ166" s="18"/>
      <c r="HT166" s="15"/>
      <c r="HU166" s="15"/>
      <c r="HV166" s="18"/>
      <c r="HY166" s="15"/>
      <c r="HZ166" s="15"/>
      <c r="IA166" s="18"/>
      <c r="ID166" s="15"/>
      <c r="IE166" s="15"/>
      <c r="IF166" s="18"/>
      <c r="II166" s="15"/>
      <c r="IJ166" s="15"/>
      <c r="IK166" s="18"/>
      <c r="IN166" s="15"/>
      <c r="IO166" s="15"/>
      <c r="IP166" s="18"/>
      <c r="IS166" s="15"/>
      <c r="IT166" s="15"/>
      <c r="IU166" s="18"/>
    </row>
    <row r="167" spans="1:255">
      <c r="A167" s="18">
        <v>44196</v>
      </c>
      <c r="B167" s="14" t="s">
        <v>142</v>
      </c>
      <c r="C167" s="15">
        <v>150545.25</v>
      </c>
      <c r="E167" s="15">
        <v>415623.02999999374</v>
      </c>
      <c r="H167" s="15"/>
      <c r="I167" s="15"/>
      <c r="J167" s="18"/>
      <c r="M167" s="15"/>
      <c r="N167" s="15"/>
      <c r="O167" s="18"/>
      <c r="R167" s="15"/>
      <c r="S167" s="15"/>
      <c r="T167" s="18"/>
      <c r="W167" s="15"/>
      <c r="X167" s="15"/>
      <c r="Y167" s="18"/>
      <c r="AB167" s="15"/>
      <c r="AC167" s="15"/>
      <c r="AD167" s="18"/>
      <c r="AG167" s="15"/>
      <c r="AH167" s="15"/>
      <c r="AI167" s="18"/>
      <c r="AL167" s="15"/>
      <c r="AM167" s="15"/>
      <c r="AN167" s="18"/>
      <c r="AQ167" s="15"/>
      <c r="AR167" s="15"/>
      <c r="AS167" s="18"/>
      <c r="AV167" s="15"/>
      <c r="AW167" s="15"/>
      <c r="AX167" s="18"/>
      <c r="BA167" s="15"/>
      <c r="BB167" s="15"/>
      <c r="BC167" s="18"/>
      <c r="BF167" s="15"/>
      <c r="BG167" s="15"/>
      <c r="BH167" s="18"/>
      <c r="BK167" s="15"/>
      <c r="BL167" s="15"/>
      <c r="BM167" s="18"/>
      <c r="BP167" s="15"/>
      <c r="BQ167" s="15"/>
      <c r="BR167" s="18"/>
      <c r="BU167" s="15"/>
      <c r="BV167" s="15"/>
      <c r="BW167" s="18"/>
      <c r="BZ167" s="15"/>
      <c r="CA167" s="15"/>
      <c r="CB167" s="18"/>
      <c r="CE167" s="15"/>
      <c r="CF167" s="15"/>
      <c r="CG167" s="18"/>
      <c r="CJ167" s="15"/>
      <c r="CK167" s="15"/>
      <c r="CL167" s="18"/>
      <c r="CO167" s="15"/>
      <c r="CP167" s="15"/>
      <c r="CQ167" s="18"/>
      <c r="CT167" s="15"/>
      <c r="CU167" s="15"/>
      <c r="CV167" s="18"/>
      <c r="CY167" s="15"/>
      <c r="CZ167" s="15"/>
      <c r="DA167" s="18"/>
      <c r="DD167" s="15"/>
      <c r="DE167" s="15"/>
      <c r="DF167" s="18"/>
      <c r="DI167" s="15"/>
      <c r="DJ167" s="15"/>
      <c r="DK167" s="18"/>
      <c r="DN167" s="15"/>
      <c r="DO167" s="15"/>
      <c r="DP167" s="18"/>
      <c r="DS167" s="15"/>
      <c r="DT167" s="15"/>
      <c r="DU167" s="18"/>
      <c r="DX167" s="15"/>
      <c r="DY167" s="15"/>
      <c r="DZ167" s="18"/>
      <c r="EC167" s="15"/>
      <c r="ED167" s="15"/>
      <c r="EE167" s="18"/>
      <c r="EH167" s="15"/>
      <c r="EI167" s="15"/>
      <c r="EJ167" s="18"/>
      <c r="EM167" s="15"/>
      <c r="EN167" s="15"/>
      <c r="EO167" s="18"/>
      <c r="ER167" s="15"/>
      <c r="ES167" s="15"/>
      <c r="ET167" s="18"/>
      <c r="EW167" s="15"/>
      <c r="EX167" s="15"/>
      <c r="EY167" s="18"/>
      <c r="FB167" s="15"/>
      <c r="FC167" s="15"/>
      <c r="FD167" s="18"/>
      <c r="FG167" s="15"/>
      <c r="FH167" s="15"/>
      <c r="FI167" s="18"/>
      <c r="FL167" s="15"/>
      <c r="FM167" s="15"/>
      <c r="FN167" s="18"/>
      <c r="FQ167" s="15"/>
      <c r="FR167" s="15"/>
      <c r="FS167" s="18"/>
      <c r="FV167" s="15"/>
      <c r="FW167" s="15"/>
      <c r="FX167" s="18"/>
      <c r="GA167" s="15"/>
      <c r="GB167" s="15"/>
      <c r="GC167" s="18"/>
      <c r="GF167" s="15"/>
      <c r="GG167" s="15"/>
      <c r="GH167" s="18"/>
      <c r="GK167" s="15"/>
      <c r="GL167" s="15"/>
      <c r="GM167" s="18"/>
      <c r="GP167" s="15"/>
      <c r="GQ167" s="15"/>
      <c r="GR167" s="18"/>
      <c r="GU167" s="15"/>
      <c r="GV167" s="15"/>
      <c r="GW167" s="18"/>
      <c r="GZ167" s="15"/>
      <c r="HA167" s="15"/>
      <c r="HB167" s="18"/>
      <c r="HE167" s="15"/>
      <c r="HF167" s="15"/>
      <c r="HG167" s="18"/>
      <c r="HJ167" s="15"/>
      <c r="HK167" s="15"/>
      <c r="HL167" s="18"/>
      <c r="HO167" s="15"/>
      <c r="HP167" s="15"/>
      <c r="HQ167" s="18"/>
      <c r="HT167" s="15"/>
      <c r="HU167" s="15"/>
      <c r="HV167" s="18"/>
      <c r="HY167" s="15"/>
      <c r="HZ167" s="15"/>
      <c r="IA167" s="18"/>
      <c r="ID167" s="15"/>
      <c r="IE167" s="15"/>
      <c r="IF167" s="18"/>
      <c r="II167" s="15"/>
      <c r="IJ167" s="15"/>
      <c r="IK167" s="18"/>
      <c r="IN167" s="15"/>
      <c r="IO167" s="15"/>
      <c r="IP167" s="18"/>
      <c r="IS167" s="15"/>
      <c r="IT167" s="15"/>
      <c r="IU167" s="18"/>
    </row>
    <row r="168" spans="1:255">
      <c r="A168" s="18"/>
      <c r="E168" s="15"/>
      <c r="H168" s="15"/>
      <c r="I168" s="15"/>
      <c r="J168" s="18"/>
      <c r="M168" s="15"/>
      <c r="N168" s="15"/>
      <c r="O168" s="18"/>
      <c r="R168" s="15"/>
      <c r="S168" s="15"/>
      <c r="T168" s="18"/>
      <c r="W168" s="15"/>
      <c r="X168" s="15"/>
      <c r="Y168" s="18"/>
      <c r="AB168" s="15"/>
      <c r="AC168" s="15"/>
      <c r="AD168" s="18"/>
      <c r="AG168" s="15"/>
      <c r="AH168" s="15"/>
      <c r="AI168" s="18"/>
      <c r="AL168" s="15"/>
      <c r="AM168" s="15"/>
      <c r="AN168" s="18"/>
      <c r="AQ168" s="15"/>
      <c r="AR168" s="15"/>
      <c r="AS168" s="18"/>
      <c r="AV168" s="15"/>
      <c r="AW168" s="15"/>
      <c r="AX168" s="18"/>
      <c r="BA168" s="15"/>
      <c r="BB168" s="15"/>
      <c r="BC168" s="18"/>
      <c r="BF168" s="15"/>
      <c r="BG168" s="15"/>
      <c r="BH168" s="18"/>
      <c r="BK168" s="15"/>
      <c r="BL168" s="15"/>
      <c r="BM168" s="18"/>
      <c r="BP168" s="15"/>
      <c r="BQ168" s="15"/>
      <c r="BR168" s="18"/>
      <c r="BU168" s="15"/>
      <c r="BV168" s="15"/>
      <c r="BW168" s="18"/>
      <c r="BZ168" s="15"/>
      <c r="CA168" s="15"/>
      <c r="CB168" s="18"/>
      <c r="CE168" s="15"/>
      <c r="CF168" s="15"/>
      <c r="CG168" s="18"/>
      <c r="CJ168" s="15"/>
      <c r="CK168" s="15"/>
      <c r="CL168" s="18"/>
      <c r="CO168" s="15"/>
      <c r="CP168" s="15"/>
      <c r="CQ168" s="18"/>
      <c r="CT168" s="15"/>
      <c r="CU168" s="15"/>
      <c r="CV168" s="18"/>
      <c r="CY168" s="15"/>
      <c r="CZ168" s="15"/>
      <c r="DA168" s="18"/>
      <c r="DD168" s="15"/>
      <c r="DE168" s="15"/>
      <c r="DF168" s="18"/>
      <c r="DI168" s="15"/>
      <c r="DJ168" s="15"/>
      <c r="DK168" s="18"/>
      <c r="DN168" s="15"/>
      <c r="DO168" s="15"/>
      <c r="DP168" s="18"/>
      <c r="DS168" s="15"/>
      <c r="DT168" s="15"/>
      <c r="DU168" s="18"/>
      <c r="DX168" s="15"/>
      <c r="DY168" s="15"/>
      <c r="DZ168" s="18"/>
      <c r="EC168" s="15"/>
      <c r="ED168" s="15"/>
      <c r="EE168" s="18"/>
      <c r="EH168" s="15"/>
      <c r="EI168" s="15"/>
      <c r="EJ168" s="18"/>
      <c r="EM168" s="15"/>
      <c r="EN168" s="15"/>
      <c r="EO168" s="18"/>
      <c r="ER168" s="15"/>
      <c r="ES168" s="15"/>
      <c r="ET168" s="18"/>
      <c r="EW168" s="15"/>
      <c r="EX168" s="15"/>
      <c r="EY168" s="18"/>
      <c r="FB168" s="15"/>
      <c r="FC168" s="15"/>
      <c r="FD168" s="18"/>
      <c r="FG168" s="15"/>
      <c r="FH168" s="15"/>
      <c r="FI168" s="18"/>
      <c r="FL168" s="15"/>
      <c r="FM168" s="15"/>
      <c r="FN168" s="18"/>
      <c r="FQ168" s="15"/>
      <c r="FR168" s="15"/>
      <c r="FS168" s="18"/>
      <c r="FV168" s="15"/>
      <c r="FW168" s="15"/>
      <c r="FX168" s="18"/>
      <c r="GA168" s="15"/>
      <c r="GB168" s="15"/>
      <c r="GC168" s="18"/>
      <c r="GF168" s="15"/>
      <c r="GG168" s="15"/>
      <c r="GH168" s="18"/>
      <c r="GK168" s="15"/>
      <c r="GL168" s="15"/>
      <c r="GM168" s="18"/>
      <c r="GP168" s="15"/>
      <c r="GQ168" s="15"/>
      <c r="GR168" s="18"/>
      <c r="GU168" s="15"/>
      <c r="GV168" s="15"/>
      <c r="GW168" s="18"/>
      <c r="GZ168" s="15"/>
      <c r="HA168" s="15"/>
      <c r="HB168" s="18"/>
      <c r="HE168" s="15"/>
      <c r="HF168" s="15"/>
      <c r="HG168" s="18"/>
      <c r="HJ168" s="15"/>
      <c r="HK168" s="15"/>
      <c r="HL168" s="18"/>
      <c r="HO168" s="15"/>
      <c r="HP168" s="15"/>
      <c r="HQ168" s="18"/>
      <c r="HT168" s="15"/>
      <c r="HU168" s="15"/>
      <c r="HV168" s="18"/>
      <c r="HY168" s="15"/>
      <c r="HZ168" s="15"/>
      <c r="IA168" s="18"/>
      <c r="ID168" s="15"/>
      <c r="IE168" s="15"/>
      <c r="IF168" s="18"/>
      <c r="II168" s="15"/>
      <c r="IJ168" s="15"/>
      <c r="IK168" s="18"/>
      <c r="IN168" s="15"/>
      <c r="IO168" s="15"/>
      <c r="IP168" s="18"/>
      <c r="IS168" s="15"/>
      <c r="IT168" s="15"/>
      <c r="IU168" s="18"/>
    </row>
    <row r="169" spans="1:255">
      <c r="A169" s="18"/>
      <c r="E169" s="15"/>
      <c r="H169" s="15"/>
      <c r="I169" s="15"/>
      <c r="J169" s="18"/>
      <c r="M169" s="15"/>
      <c r="N169" s="15"/>
      <c r="O169" s="18"/>
      <c r="R169" s="15"/>
      <c r="S169" s="15"/>
      <c r="T169" s="18"/>
      <c r="W169" s="15"/>
      <c r="X169" s="15"/>
      <c r="Y169" s="18"/>
      <c r="AB169" s="15"/>
      <c r="AC169" s="15"/>
      <c r="AD169" s="18"/>
      <c r="AG169" s="15"/>
      <c r="AH169" s="15"/>
      <c r="AI169" s="18"/>
      <c r="AL169" s="15"/>
      <c r="AM169" s="15"/>
      <c r="AN169" s="18"/>
      <c r="AQ169" s="15"/>
      <c r="AR169" s="15"/>
      <c r="AS169" s="18"/>
      <c r="AV169" s="15"/>
      <c r="AW169" s="15"/>
      <c r="AX169" s="18"/>
      <c r="BA169" s="15"/>
      <c r="BB169" s="15"/>
      <c r="BC169" s="18"/>
      <c r="BF169" s="15"/>
      <c r="BG169" s="15"/>
      <c r="BH169" s="18"/>
      <c r="BK169" s="15"/>
      <c r="BL169" s="15"/>
      <c r="BM169" s="18"/>
      <c r="BP169" s="15"/>
      <c r="BQ169" s="15"/>
      <c r="BR169" s="18"/>
      <c r="BU169" s="15"/>
      <c r="BV169" s="15"/>
      <c r="BW169" s="18"/>
      <c r="BZ169" s="15"/>
      <c r="CA169" s="15"/>
      <c r="CB169" s="18"/>
      <c r="CE169" s="15"/>
      <c r="CF169" s="15"/>
      <c r="CG169" s="18"/>
      <c r="CJ169" s="15"/>
      <c r="CK169" s="15"/>
      <c r="CL169" s="18"/>
      <c r="CO169" s="15"/>
      <c r="CP169" s="15"/>
      <c r="CQ169" s="18"/>
      <c r="CT169" s="15"/>
      <c r="CU169" s="15"/>
      <c r="CV169" s="18"/>
      <c r="CY169" s="15"/>
      <c r="CZ169" s="15"/>
      <c r="DA169" s="18"/>
      <c r="DD169" s="15"/>
      <c r="DE169" s="15"/>
      <c r="DF169" s="18"/>
      <c r="DI169" s="15"/>
      <c r="DJ169" s="15"/>
      <c r="DK169" s="18"/>
      <c r="DN169" s="15"/>
      <c r="DO169" s="15"/>
      <c r="DP169" s="18"/>
      <c r="DS169" s="15"/>
      <c r="DT169" s="15"/>
      <c r="DU169" s="18"/>
      <c r="DX169" s="15"/>
      <c r="DY169" s="15"/>
      <c r="DZ169" s="18"/>
      <c r="EC169" s="15"/>
      <c r="ED169" s="15"/>
      <c r="EE169" s="18"/>
      <c r="EH169" s="15"/>
      <c r="EI169" s="15"/>
      <c r="EJ169" s="18"/>
      <c r="EM169" s="15"/>
      <c r="EN169" s="15"/>
      <c r="EO169" s="18"/>
      <c r="ER169" s="15"/>
      <c r="ES169" s="15"/>
      <c r="ET169" s="18"/>
      <c r="EW169" s="15"/>
      <c r="EX169" s="15"/>
      <c r="EY169" s="18"/>
      <c r="FB169" s="15"/>
      <c r="FC169" s="15"/>
      <c r="FD169" s="18"/>
      <c r="FG169" s="15"/>
      <c r="FH169" s="15"/>
      <c r="FI169" s="18"/>
      <c r="FL169" s="15"/>
      <c r="FM169" s="15"/>
      <c r="FN169" s="18"/>
      <c r="FQ169" s="15"/>
      <c r="FR169" s="15"/>
      <c r="FS169" s="18"/>
      <c r="FV169" s="15"/>
      <c r="FW169" s="15"/>
      <c r="FX169" s="18"/>
      <c r="GA169" s="15"/>
      <c r="GB169" s="15"/>
      <c r="GC169" s="18"/>
      <c r="GF169" s="15"/>
      <c r="GG169" s="15"/>
      <c r="GH169" s="18"/>
      <c r="GK169" s="15"/>
      <c r="GL169" s="15"/>
      <c r="GM169" s="18"/>
      <c r="GP169" s="15"/>
      <c r="GQ169" s="15"/>
      <c r="GR169" s="18"/>
      <c r="GU169" s="15"/>
      <c r="GV169" s="15"/>
      <c r="GW169" s="18"/>
      <c r="GZ169" s="15"/>
      <c r="HA169" s="15"/>
      <c r="HB169" s="18"/>
      <c r="HE169" s="15"/>
      <c r="HF169" s="15"/>
      <c r="HG169" s="18"/>
      <c r="HJ169" s="15"/>
      <c r="HK169" s="15"/>
      <c r="HL169" s="18"/>
      <c r="HO169" s="15"/>
      <c r="HP169" s="15"/>
      <c r="HQ169" s="18"/>
      <c r="HT169" s="15"/>
      <c r="HU169" s="15"/>
      <c r="HV169" s="18"/>
      <c r="HY169" s="15"/>
      <c r="HZ169" s="15"/>
      <c r="IA169" s="18"/>
      <c r="ID169" s="15"/>
      <c r="IE169" s="15"/>
      <c r="IF169" s="18"/>
      <c r="II169" s="15"/>
      <c r="IJ169" s="15"/>
      <c r="IK169" s="18"/>
      <c r="IN169" s="15"/>
      <c r="IO169" s="15"/>
      <c r="IP169" s="18"/>
      <c r="IS169" s="15"/>
      <c r="IT169" s="15"/>
      <c r="IU169" s="18"/>
    </row>
    <row r="170" spans="1:255">
      <c r="A170" s="18"/>
      <c r="E170" s="15"/>
      <c r="H170" s="15"/>
      <c r="I170" s="15"/>
      <c r="J170" s="18"/>
      <c r="M170" s="15"/>
      <c r="N170" s="15"/>
      <c r="O170" s="18"/>
      <c r="R170" s="15"/>
      <c r="S170" s="15"/>
      <c r="T170" s="18"/>
      <c r="W170" s="15"/>
      <c r="X170" s="15"/>
      <c r="Y170" s="18"/>
      <c r="AB170" s="15"/>
      <c r="AC170" s="15"/>
      <c r="AD170" s="18"/>
      <c r="AG170" s="15"/>
      <c r="AH170" s="15"/>
      <c r="AI170" s="18"/>
      <c r="AL170" s="15"/>
      <c r="AM170" s="15"/>
      <c r="AN170" s="18"/>
      <c r="AQ170" s="15"/>
      <c r="AR170" s="15"/>
      <c r="AS170" s="18"/>
      <c r="AV170" s="15"/>
      <c r="AW170" s="15"/>
      <c r="AX170" s="18"/>
      <c r="BA170" s="15"/>
      <c r="BB170" s="15"/>
      <c r="BC170" s="18"/>
      <c r="BF170" s="15"/>
      <c r="BG170" s="15"/>
      <c r="BH170" s="18"/>
      <c r="BK170" s="15"/>
      <c r="BL170" s="15"/>
      <c r="BM170" s="18"/>
      <c r="BP170" s="15"/>
      <c r="BQ170" s="15"/>
      <c r="BR170" s="18"/>
      <c r="BU170" s="15"/>
      <c r="BV170" s="15"/>
      <c r="BW170" s="18"/>
      <c r="BZ170" s="15"/>
      <c r="CA170" s="15"/>
      <c r="CB170" s="18"/>
      <c r="CE170" s="15"/>
      <c r="CF170" s="15"/>
      <c r="CG170" s="18"/>
      <c r="CJ170" s="15"/>
      <c r="CK170" s="15"/>
      <c r="CL170" s="18"/>
      <c r="CO170" s="15"/>
      <c r="CP170" s="15"/>
      <c r="CQ170" s="18"/>
      <c r="CT170" s="15"/>
      <c r="CU170" s="15"/>
      <c r="CV170" s="18"/>
      <c r="CY170" s="15"/>
      <c r="CZ170" s="15"/>
      <c r="DA170" s="18"/>
      <c r="DD170" s="15"/>
      <c r="DE170" s="15"/>
      <c r="DF170" s="18"/>
      <c r="DI170" s="15"/>
      <c r="DJ170" s="15"/>
      <c r="DK170" s="18"/>
      <c r="DN170" s="15"/>
      <c r="DO170" s="15"/>
      <c r="DP170" s="18"/>
      <c r="DS170" s="15"/>
      <c r="DT170" s="15"/>
      <c r="DU170" s="18"/>
      <c r="DX170" s="15"/>
      <c r="DY170" s="15"/>
      <c r="DZ170" s="18"/>
      <c r="EC170" s="15"/>
      <c r="ED170" s="15"/>
      <c r="EE170" s="18"/>
      <c r="EH170" s="15"/>
      <c r="EI170" s="15"/>
      <c r="EJ170" s="18"/>
      <c r="EM170" s="15"/>
      <c r="EN170" s="15"/>
      <c r="EO170" s="18"/>
      <c r="ER170" s="15"/>
      <c r="ES170" s="15"/>
      <c r="ET170" s="18"/>
      <c r="EW170" s="15"/>
      <c r="EX170" s="15"/>
      <c r="EY170" s="18"/>
      <c r="FB170" s="15"/>
      <c r="FC170" s="15"/>
      <c r="FD170" s="18"/>
      <c r="FG170" s="15"/>
      <c r="FH170" s="15"/>
      <c r="FI170" s="18"/>
      <c r="FL170" s="15"/>
      <c r="FM170" s="15"/>
      <c r="FN170" s="18"/>
      <c r="FQ170" s="15"/>
      <c r="FR170" s="15"/>
      <c r="FS170" s="18"/>
      <c r="FV170" s="15"/>
      <c r="FW170" s="15"/>
      <c r="FX170" s="18"/>
      <c r="GA170" s="15"/>
      <c r="GB170" s="15"/>
      <c r="GC170" s="18"/>
      <c r="GF170" s="15"/>
      <c r="GG170" s="15"/>
      <c r="GH170" s="18"/>
      <c r="GK170" s="15"/>
      <c r="GL170" s="15"/>
      <c r="GM170" s="18"/>
      <c r="GP170" s="15"/>
      <c r="GQ170" s="15"/>
      <c r="GR170" s="18"/>
      <c r="GU170" s="15"/>
      <c r="GV170" s="15"/>
      <c r="GW170" s="18"/>
      <c r="GZ170" s="15"/>
      <c r="HA170" s="15"/>
      <c r="HB170" s="18"/>
      <c r="HE170" s="15"/>
      <c r="HF170" s="15"/>
      <c r="HG170" s="18"/>
      <c r="HJ170" s="15"/>
      <c r="HK170" s="15"/>
      <c r="HL170" s="18"/>
      <c r="HO170" s="15"/>
      <c r="HP170" s="15"/>
      <c r="HQ170" s="18"/>
      <c r="HT170" s="15"/>
      <c r="HU170" s="15"/>
      <c r="HV170" s="18"/>
      <c r="HY170" s="15"/>
      <c r="HZ170" s="15"/>
      <c r="IA170" s="18"/>
      <c r="ID170" s="15"/>
      <c r="IE170" s="15"/>
      <c r="IF170" s="18"/>
      <c r="II170" s="15"/>
      <c r="IJ170" s="15"/>
      <c r="IK170" s="18"/>
      <c r="IN170" s="15"/>
      <c r="IO170" s="15"/>
      <c r="IP170" s="18"/>
      <c r="IS170" s="15"/>
      <c r="IT170" s="15"/>
      <c r="IU170" s="18"/>
    </row>
    <row r="171" spans="1:255">
      <c r="A171" s="18"/>
      <c r="E171" s="15"/>
      <c r="H171" s="15"/>
      <c r="I171" s="15"/>
      <c r="J171" s="18"/>
      <c r="M171" s="15"/>
      <c r="N171" s="15"/>
      <c r="O171" s="18"/>
      <c r="R171" s="15"/>
      <c r="S171" s="15"/>
      <c r="T171" s="18"/>
      <c r="W171" s="15"/>
      <c r="X171" s="15"/>
      <c r="Y171" s="18"/>
      <c r="AB171" s="15"/>
      <c r="AC171" s="15"/>
      <c r="AD171" s="18"/>
      <c r="AG171" s="15"/>
      <c r="AH171" s="15"/>
      <c r="AI171" s="18"/>
      <c r="AL171" s="15"/>
      <c r="AM171" s="15"/>
      <c r="AN171" s="18"/>
      <c r="AQ171" s="15"/>
      <c r="AR171" s="15"/>
      <c r="AS171" s="18"/>
      <c r="AV171" s="15"/>
      <c r="AW171" s="15"/>
      <c r="AX171" s="18"/>
      <c r="BA171" s="15"/>
      <c r="BB171" s="15"/>
      <c r="BC171" s="18"/>
      <c r="BF171" s="15"/>
      <c r="BG171" s="15"/>
      <c r="BH171" s="18"/>
      <c r="BK171" s="15"/>
      <c r="BL171" s="15"/>
      <c r="BM171" s="18"/>
      <c r="BP171" s="15"/>
      <c r="BQ171" s="15"/>
      <c r="BR171" s="18"/>
      <c r="BU171" s="15"/>
      <c r="BV171" s="15"/>
      <c r="BW171" s="18"/>
      <c r="BZ171" s="15"/>
      <c r="CA171" s="15"/>
      <c r="CB171" s="18"/>
      <c r="CE171" s="15"/>
      <c r="CF171" s="15"/>
      <c r="CG171" s="18"/>
      <c r="CJ171" s="15"/>
      <c r="CK171" s="15"/>
      <c r="CL171" s="18"/>
      <c r="CO171" s="15"/>
      <c r="CP171" s="15"/>
      <c r="CQ171" s="18"/>
      <c r="CT171" s="15"/>
      <c r="CU171" s="15"/>
      <c r="CV171" s="18"/>
      <c r="CY171" s="15"/>
      <c r="CZ171" s="15"/>
      <c r="DA171" s="18"/>
      <c r="DD171" s="15"/>
      <c r="DE171" s="15"/>
      <c r="DF171" s="18"/>
      <c r="DI171" s="15"/>
      <c r="DJ171" s="15"/>
      <c r="DK171" s="18"/>
      <c r="DN171" s="15"/>
      <c r="DO171" s="15"/>
      <c r="DP171" s="18"/>
      <c r="DS171" s="15"/>
      <c r="DT171" s="15"/>
      <c r="DU171" s="18"/>
      <c r="DX171" s="15"/>
      <c r="DY171" s="15"/>
      <c r="DZ171" s="18"/>
      <c r="EC171" s="15"/>
      <c r="ED171" s="15"/>
      <c r="EE171" s="18"/>
      <c r="EH171" s="15"/>
      <c r="EI171" s="15"/>
      <c r="EJ171" s="18"/>
      <c r="EM171" s="15"/>
      <c r="EN171" s="15"/>
      <c r="EO171" s="18"/>
      <c r="ER171" s="15"/>
      <c r="ES171" s="15"/>
      <c r="ET171" s="18"/>
      <c r="EW171" s="15"/>
      <c r="EX171" s="15"/>
      <c r="EY171" s="18"/>
      <c r="FB171" s="15"/>
      <c r="FC171" s="15"/>
      <c r="FD171" s="18"/>
      <c r="FG171" s="15"/>
      <c r="FH171" s="15"/>
      <c r="FI171" s="18"/>
      <c r="FL171" s="15"/>
      <c r="FM171" s="15"/>
      <c r="FN171" s="18"/>
      <c r="FQ171" s="15"/>
      <c r="FR171" s="15"/>
      <c r="FS171" s="18"/>
      <c r="FV171" s="15"/>
      <c r="FW171" s="15"/>
      <c r="FX171" s="18"/>
      <c r="GA171" s="15"/>
      <c r="GB171" s="15"/>
      <c r="GC171" s="18"/>
      <c r="GF171" s="15"/>
      <c r="GG171" s="15"/>
      <c r="GH171" s="18"/>
      <c r="GK171" s="15"/>
      <c r="GL171" s="15"/>
      <c r="GM171" s="18"/>
      <c r="GP171" s="15"/>
      <c r="GQ171" s="15"/>
      <c r="GR171" s="18"/>
      <c r="GU171" s="15"/>
      <c r="GV171" s="15"/>
      <c r="GW171" s="18"/>
      <c r="GZ171" s="15"/>
      <c r="HA171" s="15"/>
      <c r="HB171" s="18"/>
      <c r="HE171" s="15"/>
      <c r="HF171" s="15"/>
      <c r="HG171" s="18"/>
      <c r="HJ171" s="15"/>
      <c r="HK171" s="15"/>
      <c r="HL171" s="18"/>
      <c r="HO171" s="15"/>
      <c r="HP171" s="15"/>
      <c r="HQ171" s="18"/>
      <c r="HT171" s="15"/>
      <c r="HU171" s="15"/>
      <c r="HV171" s="18"/>
      <c r="HY171" s="15"/>
      <c r="HZ171" s="15"/>
      <c r="IA171" s="18"/>
      <c r="ID171" s="15"/>
      <c r="IE171" s="15"/>
      <c r="IF171" s="18"/>
      <c r="II171" s="15"/>
      <c r="IJ171" s="15"/>
      <c r="IK171" s="18"/>
      <c r="IN171" s="15"/>
      <c r="IO171" s="15"/>
      <c r="IP171" s="18"/>
      <c r="IS171" s="15"/>
      <c r="IT171" s="15"/>
      <c r="IU171" s="18"/>
    </row>
    <row r="172" spans="1:255">
      <c r="A172" s="18"/>
      <c r="E172" s="15"/>
      <c r="H172" s="15"/>
      <c r="I172" s="15"/>
      <c r="J172" s="18"/>
      <c r="M172" s="15"/>
      <c r="N172" s="15"/>
      <c r="O172" s="18"/>
      <c r="R172" s="15"/>
      <c r="S172" s="15"/>
      <c r="T172" s="18"/>
      <c r="W172" s="15"/>
      <c r="X172" s="15"/>
      <c r="Y172" s="18"/>
      <c r="AB172" s="15"/>
      <c r="AC172" s="15"/>
      <c r="AD172" s="18"/>
      <c r="AG172" s="15"/>
      <c r="AH172" s="15"/>
      <c r="AI172" s="18"/>
      <c r="AL172" s="15"/>
      <c r="AM172" s="15"/>
      <c r="AN172" s="18"/>
      <c r="AQ172" s="15"/>
      <c r="AR172" s="15"/>
      <c r="AS172" s="18"/>
      <c r="AV172" s="15"/>
      <c r="AW172" s="15"/>
      <c r="AX172" s="18"/>
      <c r="BA172" s="15"/>
      <c r="BB172" s="15"/>
      <c r="BC172" s="18"/>
      <c r="BF172" s="15"/>
      <c r="BG172" s="15"/>
      <c r="BH172" s="18"/>
      <c r="BK172" s="15"/>
      <c r="BL172" s="15"/>
      <c r="BM172" s="18"/>
      <c r="BP172" s="15"/>
      <c r="BQ172" s="15"/>
      <c r="BR172" s="18"/>
      <c r="BU172" s="15"/>
      <c r="BV172" s="15"/>
      <c r="BW172" s="18"/>
      <c r="BZ172" s="15"/>
      <c r="CA172" s="15"/>
      <c r="CB172" s="18"/>
      <c r="CE172" s="15"/>
      <c r="CF172" s="15"/>
      <c r="CG172" s="18"/>
      <c r="CJ172" s="15"/>
      <c r="CK172" s="15"/>
      <c r="CL172" s="18"/>
      <c r="CO172" s="15"/>
      <c r="CP172" s="15"/>
      <c r="CQ172" s="18"/>
      <c r="CT172" s="15"/>
      <c r="CU172" s="15"/>
      <c r="CV172" s="18"/>
      <c r="CY172" s="15"/>
      <c r="CZ172" s="15"/>
      <c r="DA172" s="18"/>
      <c r="DD172" s="15"/>
      <c r="DE172" s="15"/>
      <c r="DF172" s="18"/>
      <c r="DI172" s="15"/>
      <c r="DJ172" s="15"/>
      <c r="DK172" s="18"/>
      <c r="DN172" s="15"/>
      <c r="DO172" s="15"/>
      <c r="DP172" s="18"/>
      <c r="DS172" s="15"/>
      <c r="DT172" s="15"/>
      <c r="DU172" s="18"/>
      <c r="DX172" s="15"/>
      <c r="DY172" s="15"/>
      <c r="DZ172" s="18"/>
      <c r="EC172" s="15"/>
      <c r="ED172" s="15"/>
      <c r="EE172" s="18"/>
      <c r="EH172" s="15"/>
      <c r="EI172" s="15"/>
      <c r="EJ172" s="18"/>
      <c r="EM172" s="15"/>
      <c r="EN172" s="15"/>
      <c r="EO172" s="18"/>
      <c r="ER172" s="15"/>
      <c r="ES172" s="15"/>
      <c r="ET172" s="18"/>
      <c r="EW172" s="15"/>
      <c r="EX172" s="15"/>
      <c r="EY172" s="18"/>
      <c r="FB172" s="15"/>
      <c r="FC172" s="15"/>
      <c r="FD172" s="18"/>
      <c r="FG172" s="15"/>
      <c r="FH172" s="15"/>
      <c r="FI172" s="18"/>
      <c r="FL172" s="15"/>
      <c r="FM172" s="15"/>
      <c r="FN172" s="18"/>
      <c r="FQ172" s="15"/>
      <c r="FR172" s="15"/>
      <c r="FS172" s="18"/>
      <c r="FV172" s="15"/>
      <c r="FW172" s="15"/>
      <c r="FX172" s="18"/>
      <c r="GA172" s="15"/>
      <c r="GB172" s="15"/>
      <c r="GC172" s="18"/>
      <c r="GF172" s="15"/>
      <c r="GG172" s="15"/>
      <c r="GH172" s="18"/>
      <c r="GK172" s="15"/>
      <c r="GL172" s="15"/>
      <c r="GM172" s="18"/>
      <c r="GP172" s="15"/>
      <c r="GQ172" s="15"/>
      <c r="GR172" s="18"/>
      <c r="GU172" s="15"/>
      <c r="GV172" s="15"/>
      <c r="GW172" s="18"/>
      <c r="GZ172" s="15"/>
      <c r="HA172" s="15"/>
      <c r="HB172" s="18"/>
      <c r="HE172" s="15"/>
      <c r="HF172" s="15"/>
      <c r="HG172" s="18"/>
      <c r="HJ172" s="15"/>
      <c r="HK172" s="15"/>
      <c r="HL172" s="18"/>
      <c r="HO172" s="15"/>
      <c r="HP172" s="15"/>
      <c r="HQ172" s="18"/>
      <c r="HT172" s="15"/>
      <c r="HU172" s="15"/>
      <c r="HV172" s="18"/>
      <c r="HY172" s="15"/>
      <c r="HZ172" s="15"/>
      <c r="IA172" s="18"/>
      <c r="ID172" s="15"/>
      <c r="IE172" s="15"/>
      <c r="IF172" s="18"/>
      <c r="II172" s="15"/>
      <c r="IJ172" s="15"/>
      <c r="IK172" s="18"/>
      <c r="IN172" s="15"/>
      <c r="IO172" s="15"/>
      <c r="IP172" s="18"/>
      <c r="IS172" s="15"/>
      <c r="IT172" s="15"/>
      <c r="IU172" s="18"/>
    </row>
    <row r="173" spans="1:255">
      <c r="A173" s="18"/>
      <c r="E173" s="15"/>
      <c r="H173" s="15"/>
      <c r="I173" s="15"/>
      <c r="J173" s="18"/>
      <c r="M173" s="15"/>
      <c r="N173" s="15"/>
      <c r="O173" s="18"/>
      <c r="R173" s="15"/>
      <c r="S173" s="15"/>
      <c r="T173" s="18"/>
      <c r="W173" s="15"/>
      <c r="X173" s="15"/>
      <c r="Y173" s="18"/>
      <c r="AB173" s="15"/>
      <c r="AC173" s="15"/>
      <c r="AD173" s="18"/>
      <c r="AG173" s="15"/>
      <c r="AH173" s="15"/>
      <c r="AI173" s="18"/>
      <c r="AL173" s="15"/>
      <c r="AM173" s="15"/>
      <c r="AN173" s="18"/>
      <c r="AQ173" s="15"/>
      <c r="AR173" s="15"/>
      <c r="AS173" s="18"/>
      <c r="AV173" s="15"/>
      <c r="AW173" s="15"/>
      <c r="AX173" s="18"/>
      <c r="BA173" s="15"/>
      <c r="BB173" s="15"/>
      <c r="BC173" s="18"/>
      <c r="BF173" s="15"/>
      <c r="BG173" s="15"/>
      <c r="BH173" s="18"/>
      <c r="BK173" s="15"/>
      <c r="BL173" s="15"/>
      <c r="BM173" s="18"/>
      <c r="BP173" s="15"/>
      <c r="BQ173" s="15"/>
      <c r="BR173" s="18"/>
      <c r="BU173" s="15"/>
      <c r="BV173" s="15"/>
      <c r="BW173" s="18"/>
      <c r="BZ173" s="15"/>
      <c r="CA173" s="15"/>
      <c r="CB173" s="18"/>
      <c r="CE173" s="15"/>
      <c r="CF173" s="15"/>
      <c r="CG173" s="18"/>
      <c r="CJ173" s="15"/>
      <c r="CK173" s="15"/>
      <c r="CL173" s="18"/>
      <c r="CO173" s="15"/>
      <c r="CP173" s="15"/>
      <c r="CQ173" s="18"/>
      <c r="CT173" s="15"/>
      <c r="CU173" s="15"/>
      <c r="CV173" s="18"/>
      <c r="CY173" s="15"/>
      <c r="CZ173" s="15"/>
      <c r="DA173" s="18"/>
      <c r="DD173" s="15"/>
      <c r="DE173" s="15"/>
      <c r="DF173" s="18"/>
      <c r="DI173" s="15"/>
      <c r="DJ173" s="15"/>
      <c r="DK173" s="18"/>
      <c r="DN173" s="15"/>
      <c r="DO173" s="15"/>
      <c r="DP173" s="18"/>
      <c r="DS173" s="15"/>
      <c r="DT173" s="15"/>
      <c r="DU173" s="18"/>
      <c r="DX173" s="15"/>
      <c r="DY173" s="15"/>
      <c r="DZ173" s="18"/>
      <c r="EC173" s="15"/>
      <c r="ED173" s="15"/>
      <c r="EE173" s="18"/>
      <c r="EH173" s="15"/>
      <c r="EI173" s="15"/>
      <c r="EJ173" s="18"/>
      <c r="EM173" s="15"/>
      <c r="EN173" s="15"/>
      <c r="EO173" s="18"/>
      <c r="ER173" s="15"/>
      <c r="ES173" s="15"/>
      <c r="ET173" s="18"/>
      <c r="EW173" s="15"/>
      <c r="EX173" s="15"/>
      <c r="EY173" s="18"/>
      <c r="FB173" s="15"/>
      <c r="FC173" s="15"/>
      <c r="FD173" s="18"/>
      <c r="FG173" s="15"/>
      <c r="FH173" s="15"/>
      <c r="FI173" s="18"/>
      <c r="FL173" s="15"/>
      <c r="FM173" s="15"/>
      <c r="FN173" s="18"/>
      <c r="FQ173" s="15"/>
      <c r="FR173" s="15"/>
      <c r="FS173" s="18"/>
      <c r="FV173" s="15"/>
      <c r="FW173" s="15"/>
      <c r="FX173" s="18"/>
      <c r="GA173" s="15"/>
      <c r="GB173" s="15"/>
      <c r="GC173" s="18"/>
      <c r="GF173" s="15"/>
      <c r="GG173" s="15"/>
      <c r="GH173" s="18"/>
      <c r="GK173" s="15"/>
      <c r="GL173" s="15"/>
      <c r="GM173" s="18"/>
      <c r="GP173" s="15"/>
      <c r="GQ173" s="15"/>
      <c r="GR173" s="18"/>
      <c r="GU173" s="15"/>
      <c r="GV173" s="15"/>
      <c r="GW173" s="18"/>
      <c r="GZ173" s="15"/>
      <c r="HA173" s="15"/>
      <c r="HB173" s="18"/>
      <c r="HE173" s="15"/>
      <c r="HF173" s="15"/>
      <c r="HG173" s="18"/>
      <c r="HJ173" s="15"/>
      <c r="HK173" s="15"/>
      <c r="HL173" s="18"/>
      <c r="HO173" s="15"/>
      <c r="HP173" s="15"/>
      <c r="HQ173" s="18"/>
      <c r="HT173" s="15"/>
      <c r="HU173" s="15"/>
      <c r="HV173" s="18"/>
      <c r="HY173" s="15"/>
      <c r="HZ173" s="15"/>
      <c r="IA173" s="18"/>
      <c r="ID173" s="15"/>
      <c r="IE173" s="15"/>
      <c r="IF173" s="18"/>
      <c r="II173" s="15"/>
      <c r="IJ173" s="15"/>
      <c r="IK173" s="18"/>
      <c r="IN173" s="15"/>
      <c r="IO173" s="15"/>
      <c r="IP173" s="18"/>
      <c r="IS173" s="15"/>
      <c r="IT173" s="15"/>
      <c r="IU173" s="18"/>
    </row>
    <row r="174" spans="1:255">
      <c r="A174" s="18"/>
      <c r="E174" s="15"/>
      <c r="H174" s="15"/>
      <c r="I174" s="15"/>
      <c r="J174" s="18"/>
      <c r="M174" s="15"/>
      <c r="N174" s="15"/>
      <c r="O174" s="18"/>
      <c r="R174" s="15"/>
      <c r="S174" s="15"/>
      <c r="T174" s="18"/>
      <c r="W174" s="15"/>
      <c r="X174" s="15"/>
      <c r="Y174" s="18"/>
      <c r="AB174" s="15"/>
      <c r="AC174" s="15"/>
      <c r="AD174" s="18"/>
      <c r="AG174" s="15"/>
      <c r="AH174" s="15"/>
      <c r="AI174" s="18"/>
      <c r="AL174" s="15"/>
      <c r="AM174" s="15"/>
      <c r="AN174" s="18"/>
      <c r="AQ174" s="15"/>
      <c r="AR174" s="15"/>
      <c r="AS174" s="18"/>
      <c r="AV174" s="15"/>
      <c r="AW174" s="15"/>
      <c r="AX174" s="18"/>
      <c r="BA174" s="15"/>
      <c r="BB174" s="15"/>
      <c r="BC174" s="18"/>
      <c r="BF174" s="15"/>
      <c r="BG174" s="15"/>
      <c r="BH174" s="18"/>
      <c r="BK174" s="15"/>
      <c r="BL174" s="15"/>
      <c r="BM174" s="18"/>
      <c r="BP174" s="15"/>
      <c r="BQ174" s="15"/>
      <c r="BR174" s="18"/>
      <c r="BU174" s="15"/>
      <c r="BV174" s="15"/>
      <c r="BW174" s="18"/>
      <c r="BZ174" s="15"/>
      <c r="CA174" s="15"/>
      <c r="CB174" s="18"/>
      <c r="CE174" s="15"/>
      <c r="CF174" s="15"/>
      <c r="CG174" s="18"/>
      <c r="CJ174" s="15"/>
      <c r="CK174" s="15"/>
      <c r="CL174" s="18"/>
      <c r="CO174" s="15"/>
      <c r="CP174" s="15"/>
      <c r="CQ174" s="18"/>
      <c r="CT174" s="15"/>
      <c r="CU174" s="15"/>
      <c r="CV174" s="18"/>
      <c r="CY174" s="15"/>
      <c r="CZ174" s="15"/>
      <c r="DA174" s="18"/>
      <c r="DD174" s="15"/>
      <c r="DE174" s="15"/>
      <c r="DF174" s="18"/>
      <c r="DI174" s="15"/>
      <c r="DJ174" s="15"/>
      <c r="DK174" s="18"/>
      <c r="DN174" s="15"/>
      <c r="DO174" s="15"/>
      <c r="DP174" s="18"/>
      <c r="DS174" s="15"/>
      <c r="DT174" s="15"/>
      <c r="DU174" s="18"/>
      <c r="DX174" s="15"/>
      <c r="DY174" s="15"/>
      <c r="DZ174" s="18"/>
      <c r="EC174" s="15"/>
      <c r="ED174" s="15"/>
      <c r="EE174" s="18"/>
      <c r="EH174" s="15"/>
      <c r="EI174" s="15"/>
      <c r="EJ174" s="18"/>
      <c r="EM174" s="15"/>
      <c r="EN174" s="15"/>
      <c r="EO174" s="18"/>
      <c r="ER174" s="15"/>
      <c r="ES174" s="15"/>
      <c r="ET174" s="18"/>
      <c r="EW174" s="15"/>
      <c r="EX174" s="15"/>
      <c r="EY174" s="18"/>
      <c r="FB174" s="15"/>
      <c r="FC174" s="15"/>
      <c r="FD174" s="18"/>
      <c r="FG174" s="15"/>
      <c r="FH174" s="15"/>
      <c r="FI174" s="18"/>
      <c r="FL174" s="15"/>
      <c r="FM174" s="15"/>
      <c r="FN174" s="18"/>
      <c r="FQ174" s="15"/>
      <c r="FR174" s="15"/>
      <c r="FS174" s="18"/>
      <c r="FV174" s="15"/>
      <c r="FW174" s="15"/>
      <c r="FX174" s="18"/>
      <c r="GA174" s="15"/>
      <c r="GB174" s="15"/>
      <c r="GC174" s="18"/>
      <c r="GF174" s="15"/>
      <c r="GG174" s="15"/>
      <c r="GH174" s="18"/>
      <c r="GK174" s="15"/>
      <c r="GL174" s="15"/>
      <c r="GM174" s="18"/>
      <c r="GP174" s="15"/>
      <c r="GQ174" s="15"/>
      <c r="GR174" s="18"/>
      <c r="GU174" s="15"/>
      <c r="GV174" s="15"/>
      <c r="GW174" s="18"/>
      <c r="GZ174" s="15"/>
      <c r="HA174" s="15"/>
      <c r="HB174" s="18"/>
      <c r="HE174" s="15"/>
      <c r="HF174" s="15"/>
      <c r="HG174" s="18"/>
      <c r="HJ174" s="15"/>
      <c r="HK174" s="15"/>
      <c r="HL174" s="18"/>
      <c r="HO174" s="15"/>
      <c r="HP174" s="15"/>
      <c r="HQ174" s="18"/>
      <c r="HT174" s="15"/>
      <c r="HU174" s="15"/>
      <c r="HV174" s="18"/>
      <c r="HY174" s="15"/>
      <c r="HZ174" s="15"/>
      <c r="IA174" s="18"/>
      <c r="ID174" s="15"/>
      <c r="IE174" s="15"/>
      <c r="IF174" s="18"/>
      <c r="II174" s="15"/>
      <c r="IJ174" s="15"/>
      <c r="IK174" s="18"/>
      <c r="IN174" s="15"/>
      <c r="IO174" s="15"/>
      <c r="IP174" s="18"/>
      <c r="IS174" s="15"/>
      <c r="IT174" s="15"/>
      <c r="IU174" s="18"/>
    </row>
    <row r="175" spans="1:255">
      <c r="A175" s="18"/>
      <c r="E175" s="15"/>
      <c r="H175" s="15"/>
      <c r="I175" s="15"/>
      <c r="J175" s="18"/>
      <c r="M175" s="15"/>
      <c r="N175" s="15"/>
      <c r="O175" s="18"/>
      <c r="R175" s="15"/>
      <c r="S175" s="15"/>
      <c r="T175" s="18"/>
      <c r="W175" s="15"/>
      <c r="X175" s="15"/>
      <c r="Y175" s="18"/>
      <c r="AB175" s="15"/>
      <c r="AC175" s="15"/>
      <c r="AD175" s="18"/>
      <c r="AG175" s="15"/>
      <c r="AH175" s="15"/>
      <c r="AI175" s="18"/>
      <c r="AL175" s="15"/>
      <c r="AM175" s="15"/>
      <c r="AN175" s="18"/>
      <c r="AQ175" s="15"/>
      <c r="AR175" s="15"/>
      <c r="AS175" s="18"/>
      <c r="AV175" s="15"/>
      <c r="AW175" s="15"/>
      <c r="AX175" s="18"/>
      <c r="BA175" s="15"/>
      <c r="BB175" s="15"/>
      <c r="BC175" s="18"/>
      <c r="BF175" s="15"/>
      <c r="BG175" s="15"/>
      <c r="BH175" s="18"/>
      <c r="BK175" s="15"/>
      <c r="BL175" s="15"/>
      <c r="BM175" s="18"/>
      <c r="BP175" s="15"/>
      <c r="BQ175" s="15"/>
      <c r="BR175" s="18"/>
      <c r="BU175" s="15"/>
      <c r="BV175" s="15"/>
      <c r="BW175" s="18"/>
      <c r="BZ175" s="15"/>
      <c r="CA175" s="15"/>
      <c r="CB175" s="18"/>
      <c r="CE175" s="15"/>
      <c r="CF175" s="15"/>
      <c r="CG175" s="18"/>
      <c r="CJ175" s="15"/>
      <c r="CK175" s="15"/>
      <c r="CL175" s="18"/>
      <c r="CO175" s="15"/>
      <c r="CP175" s="15"/>
      <c r="CQ175" s="18"/>
      <c r="CT175" s="15"/>
      <c r="CU175" s="15"/>
      <c r="CV175" s="18"/>
      <c r="CY175" s="15"/>
      <c r="CZ175" s="15"/>
      <c r="DA175" s="18"/>
      <c r="DD175" s="15"/>
      <c r="DE175" s="15"/>
      <c r="DF175" s="18"/>
      <c r="DI175" s="15"/>
      <c r="DJ175" s="15"/>
      <c r="DK175" s="18"/>
      <c r="DN175" s="15"/>
      <c r="DO175" s="15"/>
      <c r="DP175" s="18"/>
      <c r="DS175" s="15"/>
      <c r="DT175" s="15"/>
      <c r="DU175" s="18"/>
      <c r="DX175" s="15"/>
      <c r="DY175" s="15"/>
      <c r="DZ175" s="18"/>
      <c r="EC175" s="15"/>
      <c r="ED175" s="15"/>
      <c r="EE175" s="18"/>
      <c r="EH175" s="15"/>
      <c r="EI175" s="15"/>
      <c r="EJ175" s="18"/>
      <c r="EM175" s="15"/>
      <c r="EN175" s="15"/>
      <c r="EO175" s="18"/>
      <c r="ER175" s="15"/>
      <c r="ES175" s="15"/>
      <c r="ET175" s="18"/>
      <c r="EW175" s="15"/>
      <c r="EX175" s="15"/>
      <c r="EY175" s="18"/>
      <c r="FB175" s="15"/>
      <c r="FC175" s="15"/>
      <c r="FD175" s="18"/>
      <c r="FG175" s="15"/>
      <c r="FH175" s="15"/>
      <c r="FI175" s="18"/>
      <c r="FL175" s="15"/>
      <c r="FM175" s="15"/>
      <c r="FN175" s="18"/>
      <c r="FQ175" s="15"/>
      <c r="FR175" s="15"/>
      <c r="FS175" s="18"/>
      <c r="FV175" s="15"/>
      <c r="FW175" s="15"/>
      <c r="FX175" s="18"/>
      <c r="GA175" s="15"/>
      <c r="GB175" s="15"/>
      <c r="GC175" s="18"/>
      <c r="GF175" s="15"/>
      <c r="GG175" s="15"/>
      <c r="GH175" s="18"/>
      <c r="GK175" s="15"/>
      <c r="GL175" s="15"/>
      <c r="GM175" s="18"/>
      <c r="GP175" s="15"/>
      <c r="GQ175" s="15"/>
      <c r="GR175" s="18"/>
      <c r="GU175" s="15"/>
      <c r="GV175" s="15"/>
      <c r="GW175" s="18"/>
      <c r="GZ175" s="15"/>
      <c r="HA175" s="15"/>
      <c r="HB175" s="18"/>
      <c r="HE175" s="15"/>
      <c r="HF175" s="15"/>
      <c r="HG175" s="18"/>
      <c r="HJ175" s="15"/>
      <c r="HK175" s="15"/>
      <c r="HL175" s="18"/>
      <c r="HO175" s="15"/>
      <c r="HP175" s="15"/>
      <c r="HQ175" s="18"/>
      <c r="HT175" s="15"/>
      <c r="HU175" s="15"/>
      <c r="HV175" s="18"/>
      <c r="HY175" s="15"/>
      <c r="HZ175" s="15"/>
      <c r="IA175" s="18"/>
      <c r="ID175" s="15"/>
      <c r="IE175" s="15"/>
      <c r="IF175" s="18"/>
      <c r="II175" s="15"/>
      <c r="IJ175" s="15"/>
      <c r="IK175" s="18"/>
      <c r="IN175" s="15"/>
      <c r="IO175" s="15"/>
      <c r="IP175" s="18"/>
      <c r="IS175" s="15"/>
      <c r="IT175" s="15"/>
      <c r="IU175" s="18"/>
    </row>
    <row r="176" spans="1:255">
      <c r="A176" s="18"/>
      <c r="E176" s="15"/>
      <c r="H176" s="15"/>
      <c r="I176" s="15"/>
      <c r="J176" s="18"/>
      <c r="M176" s="15"/>
      <c r="N176" s="15"/>
      <c r="O176" s="18"/>
      <c r="R176" s="15"/>
      <c r="S176" s="15"/>
      <c r="T176" s="18"/>
      <c r="W176" s="15"/>
      <c r="X176" s="15"/>
      <c r="Y176" s="18"/>
      <c r="AB176" s="15"/>
      <c r="AC176" s="15"/>
      <c r="AD176" s="18"/>
      <c r="AG176" s="15"/>
      <c r="AH176" s="15"/>
      <c r="AI176" s="18"/>
      <c r="AL176" s="15"/>
      <c r="AM176" s="15"/>
      <c r="AN176" s="18"/>
      <c r="AQ176" s="15"/>
      <c r="AR176" s="15"/>
      <c r="AS176" s="18"/>
      <c r="AV176" s="15"/>
      <c r="AW176" s="15"/>
      <c r="AX176" s="18"/>
      <c r="BA176" s="15"/>
      <c r="BB176" s="15"/>
      <c r="BC176" s="18"/>
      <c r="BF176" s="15"/>
      <c r="BG176" s="15"/>
      <c r="BH176" s="18"/>
      <c r="BK176" s="15"/>
      <c r="BL176" s="15"/>
      <c r="BM176" s="18"/>
      <c r="BP176" s="15"/>
      <c r="BQ176" s="15"/>
      <c r="BR176" s="18"/>
      <c r="BU176" s="15"/>
      <c r="BV176" s="15"/>
      <c r="BW176" s="18"/>
      <c r="BZ176" s="15"/>
      <c r="CA176" s="15"/>
      <c r="CB176" s="18"/>
      <c r="CE176" s="15"/>
      <c r="CF176" s="15"/>
      <c r="CG176" s="18"/>
      <c r="CJ176" s="15"/>
      <c r="CK176" s="15"/>
      <c r="CL176" s="18"/>
      <c r="CO176" s="15"/>
      <c r="CP176" s="15"/>
      <c r="CQ176" s="18"/>
      <c r="CT176" s="15"/>
      <c r="CU176" s="15"/>
      <c r="CV176" s="18"/>
      <c r="CY176" s="15"/>
      <c r="CZ176" s="15"/>
      <c r="DA176" s="18"/>
      <c r="DD176" s="15"/>
      <c r="DE176" s="15"/>
      <c r="DF176" s="18"/>
      <c r="DI176" s="15"/>
      <c r="DJ176" s="15"/>
      <c r="DK176" s="18"/>
      <c r="DN176" s="15"/>
      <c r="DO176" s="15"/>
      <c r="DP176" s="18"/>
      <c r="DS176" s="15"/>
      <c r="DT176" s="15"/>
      <c r="DU176" s="18"/>
      <c r="DX176" s="15"/>
      <c r="DY176" s="15"/>
      <c r="DZ176" s="18"/>
      <c r="EC176" s="15"/>
      <c r="ED176" s="15"/>
      <c r="EE176" s="18"/>
      <c r="EH176" s="15"/>
      <c r="EI176" s="15"/>
      <c r="EJ176" s="18"/>
      <c r="EM176" s="15"/>
      <c r="EN176" s="15"/>
      <c r="EO176" s="18"/>
      <c r="ER176" s="15"/>
      <c r="ES176" s="15"/>
      <c r="ET176" s="18"/>
      <c r="EW176" s="15"/>
      <c r="EX176" s="15"/>
      <c r="EY176" s="18"/>
      <c r="FB176" s="15"/>
      <c r="FC176" s="15"/>
      <c r="FD176" s="18"/>
      <c r="FG176" s="15"/>
      <c r="FH176" s="15"/>
      <c r="FI176" s="18"/>
      <c r="FL176" s="15"/>
      <c r="FM176" s="15"/>
      <c r="FN176" s="18"/>
      <c r="FQ176" s="15"/>
      <c r="FR176" s="15"/>
      <c r="FS176" s="18"/>
      <c r="FV176" s="15"/>
      <c r="FW176" s="15"/>
      <c r="FX176" s="18"/>
      <c r="GA176" s="15"/>
      <c r="GB176" s="15"/>
      <c r="GC176" s="18"/>
      <c r="GF176" s="15"/>
      <c r="GG176" s="15"/>
      <c r="GH176" s="18"/>
      <c r="GK176" s="15"/>
      <c r="GL176" s="15"/>
      <c r="GM176" s="18"/>
      <c r="GP176" s="15"/>
      <c r="GQ176" s="15"/>
      <c r="GR176" s="18"/>
      <c r="GU176" s="15"/>
      <c r="GV176" s="15"/>
      <c r="GW176" s="18"/>
      <c r="GZ176" s="15"/>
      <c r="HA176" s="15"/>
      <c r="HB176" s="18"/>
      <c r="HE176" s="15"/>
      <c r="HF176" s="15"/>
      <c r="HG176" s="18"/>
      <c r="HJ176" s="15"/>
      <c r="HK176" s="15"/>
      <c r="HL176" s="18"/>
      <c r="HO176" s="15"/>
      <c r="HP176" s="15"/>
      <c r="HQ176" s="18"/>
      <c r="HT176" s="15"/>
      <c r="HU176" s="15"/>
      <c r="HV176" s="18"/>
      <c r="HY176" s="15"/>
      <c r="HZ176" s="15"/>
      <c r="IA176" s="18"/>
      <c r="ID176" s="15"/>
      <c r="IE176" s="15"/>
      <c r="IF176" s="18"/>
      <c r="II176" s="15"/>
      <c r="IJ176" s="15"/>
      <c r="IK176" s="18"/>
      <c r="IN176" s="15"/>
      <c r="IO176" s="15"/>
      <c r="IP176" s="18"/>
      <c r="IS176" s="15"/>
      <c r="IT176" s="15"/>
      <c r="IU176" s="18"/>
    </row>
    <row r="177" spans="1:255">
      <c r="A177" s="18"/>
      <c r="E177" s="15"/>
      <c r="H177" s="15"/>
      <c r="I177" s="15"/>
      <c r="J177" s="18"/>
      <c r="M177" s="15"/>
      <c r="N177" s="15"/>
      <c r="O177" s="18"/>
      <c r="R177" s="15"/>
      <c r="S177" s="15"/>
      <c r="T177" s="18"/>
      <c r="W177" s="15"/>
      <c r="X177" s="15"/>
      <c r="Y177" s="18"/>
      <c r="AB177" s="15"/>
      <c r="AC177" s="15"/>
      <c r="AD177" s="18"/>
      <c r="AG177" s="15"/>
      <c r="AH177" s="15"/>
      <c r="AI177" s="18"/>
      <c r="AL177" s="15"/>
      <c r="AM177" s="15"/>
      <c r="AN177" s="18"/>
      <c r="AQ177" s="15"/>
      <c r="AR177" s="15"/>
      <c r="AS177" s="18"/>
      <c r="AV177" s="15"/>
      <c r="AW177" s="15"/>
      <c r="AX177" s="18"/>
      <c r="BA177" s="15"/>
      <c r="BB177" s="15"/>
      <c r="BC177" s="18"/>
      <c r="BF177" s="15"/>
      <c r="BG177" s="15"/>
      <c r="BH177" s="18"/>
      <c r="BK177" s="15"/>
      <c r="BL177" s="15"/>
      <c r="BM177" s="18"/>
      <c r="BP177" s="15"/>
      <c r="BQ177" s="15"/>
      <c r="BR177" s="18"/>
      <c r="BU177" s="15"/>
      <c r="BV177" s="15"/>
      <c r="BW177" s="18"/>
      <c r="BZ177" s="15"/>
      <c r="CA177" s="15"/>
      <c r="CB177" s="18"/>
      <c r="CE177" s="15"/>
      <c r="CF177" s="15"/>
      <c r="CG177" s="18"/>
      <c r="CJ177" s="15"/>
      <c r="CK177" s="15"/>
      <c r="CL177" s="18"/>
      <c r="CO177" s="15"/>
      <c r="CP177" s="15"/>
      <c r="CQ177" s="18"/>
      <c r="CT177" s="15"/>
      <c r="CU177" s="15"/>
      <c r="CV177" s="18"/>
      <c r="CY177" s="15"/>
      <c r="CZ177" s="15"/>
      <c r="DA177" s="18"/>
      <c r="DD177" s="15"/>
      <c r="DE177" s="15"/>
      <c r="DF177" s="18"/>
      <c r="DI177" s="15"/>
      <c r="DJ177" s="15"/>
      <c r="DK177" s="18"/>
      <c r="DN177" s="15"/>
      <c r="DO177" s="15"/>
      <c r="DP177" s="18"/>
      <c r="DS177" s="15"/>
      <c r="DT177" s="15"/>
      <c r="DU177" s="18"/>
      <c r="DX177" s="15"/>
      <c r="DY177" s="15"/>
      <c r="DZ177" s="18"/>
      <c r="EC177" s="15"/>
      <c r="ED177" s="15"/>
      <c r="EE177" s="18"/>
      <c r="EH177" s="15"/>
      <c r="EI177" s="15"/>
      <c r="EJ177" s="18"/>
      <c r="EM177" s="15"/>
      <c r="EN177" s="15"/>
      <c r="EO177" s="18"/>
      <c r="ER177" s="15"/>
      <c r="ES177" s="15"/>
      <c r="ET177" s="18"/>
      <c r="EW177" s="15"/>
      <c r="EX177" s="15"/>
      <c r="EY177" s="18"/>
      <c r="FB177" s="15"/>
      <c r="FC177" s="15"/>
      <c r="FD177" s="18"/>
      <c r="FG177" s="15"/>
      <c r="FH177" s="15"/>
      <c r="FI177" s="18"/>
      <c r="FL177" s="15"/>
      <c r="FM177" s="15"/>
      <c r="FN177" s="18"/>
      <c r="FQ177" s="15"/>
      <c r="FR177" s="15"/>
      <c r="FS177" s="18"/>
      <c r="FV177" s="15"/>
      <c r="FW177" s="15"/>
      <c r="FX177" s="18"/>
      <c r="GA177" s="15"/>
      <c r="GB177" s="15"/>
      <c r="GC177" s="18"/>
      <c r="GF177" s="15"/>
      <c r="GG177" s="15"/>
      <c r="GH177" s="18"/>
      <c r="GK177" s="15"/>
      <c r="GL177" s="15"/>
      <c r="GM177" s="18"/>
      <c r="GP177" s="15"/>
      <c r="GQ177" s="15"/>
      <c r="GR177" s="18"/>
      <c r="GU177" s="15"/>
      <c r="GV177" s="15"/>
      <c r="GW177" s="18"/>
      <c r="GZ177" s="15"/>
      <c r="HA177" s="15"/>
      <c r="HB177" s="18"/>
      <c r="HE177" s="15"/>
      <c r="HF177" s="15"/>
      <c r="HG177" s="18"/>
      <c r="HJ177" s="15"/>
      <c r="HK177" s="15"/>
      <c r="HL177" s="18"/>
      <c r="HO177" s="15"/>
      <c r="HP177" s="15"/>
      <c r="HQ177" s="18"/>
      <c r="HT177" s="15"/>
      <c r="HU177" s="15"/>
      <c r="HV177" s="18"/>
      <c r="HY177" s="15"/>
      <c r="HZ177" s="15"/>
      <c r="IA177" s="18"/>
      <c r="ID177" s="15"/>
      <c r="IE177" s="15"/>
      <c r="IF177" s="18"/>
      <c r="II177" s="15"/>
      <c r="IJ177" s="15"/>
      <c r="IK177" s="18"/>
      <c r="IN177" s="15"/>
      <c r="IO177" s="15"/>
      <c r="IP177" s="18"/>
      <c r="IS177" s="15"/>
      <c r="IT177" s="15"/>
      <c r="IU177" s="18"/>
    </row>
    <row r="178" spans="1:255">
      <c r="A178" s="18"/>
      <c r="E178" s="15"/>
      <c r="H178" s="15"/>
      <c r="I178" s="15"/>
      <c r="J178" s="18"/>
      <c r="M178" s="15"/>
      <c r="N178" s="15"/>
      <c r="O178" s="18"/>
      <c r="R178" s="15"/>
      <c r="S178" s="15"/>
      <c r="T178" s="18"/>
      <c r="W178" s="15"/>
      <c r="X178" s="15"/>
      <c r="Y178" s="18"/>
      <c r="AB178" s="15"/>
      <c r="AC178" s="15"/>
      <c r="AD178" s="18"/>
      <c r="AG178" s="15"/>
      <c r="AH178" s="15"/>
      <c r="AI178" s="18"/>
      <c r="AL178" s="15"/>
      <c r="AM178" s="15"/>
      <c r="AN178" s="18"/>
      <c r="AQ178" s="15"/>
      <c r="AR178" s="15"/>
      <c r="AS178" s="18"/>
      <c r="AV178" s="15"/>
      <c r="AW178" s="15"/>
      <c r="AX178" s="18"/>
      <c r="BA178" s="15"/>
      <c r="BB178" s="15"/>
      <c r="BC178" s="18"/>
      <c r="BF178" s="15"/>
      <c r="BG178" s="15"/>
      <c r="BH178" s="18"/>
      <c r="BK178" s="15"/>
      <c r="BL178" s="15"/>
      <c r="BM178" s="18"/>
      <c r="BP178" s="15"/>
      <c r="BQ178" s="15"/>
      <c r="BR178" s="18"/>
      <c r="BU178" s="15"/>
      <c r="BV178" s="15"/>
      <c r="BW178" s="18"/>
      <c r="BZ178" s="15"/>
      <c r="CA178" s="15"/>
      <c r="CB178" s="18"/>
      <c r="CE178" s="15"/>
      <c r="CF178" s="15"/>
      <c r="CG178" s="18"/>
      <c r="CJ178" s="15"/>
      <c r="CK178" s="15"/>
      <c r="CL178" s="18"/>
      <c r="CO178" s="15"/>
      <c r="CP178" s="15"/>
      <c r="CQ178" s="18"/>
      <c r="CT178" s="15"/>
      <c r="CU178" s="15"/>
      <c r="CV178" s="18"/>
      <c r="CY178" s="15"/>
      <c r="CZ178" s="15"/>
      <c r="DA178" s="18"/>
      <c r="DD178" s="15"/>
      <c r="DE178" s="15"/>
      <c r="DF178" s="18"/>
      <c r="DI178" s="15"/>
      <c r="DJ178" s="15"/>
      <c r="DK178" s="18"/>
      <c r="DN178" s="15"/>
      <c r="DO178" s="15"/>
      <c r="DP178" s="18"/>
      <c r="DS178" s="15"/>
      <c r="DT178" s="15"/>
      <c r="DU178" s="18"/>
      <c r="DX178" s="15"/>
      <c r="DY178" s="15"/>
      <c r="DZ178" s="18"/>
      <c r="EC178" s="15"/>
      <c r="ED178" s="15"/>
      <c r="EE178" s="18"/>
      <c r="EH178" s="15"/>
      <c r="EI178" s="15"/>
      <c r="EJ178" s="18"/>
      <c r="EM178" s="15"/>
      <c r="EN178" s="15"/>
      <c r="EO178" s="18"/>
      <c r="ER178" s="15"/>
      <c r="ES178" s="15"/>
      <c r="ET178" s="18"/>
      <c r="EW178" s="15"/>
      <c r="EX178" s="15"/>
      <c r="EY178" s="18"/>
      <c r="FB178" s="15"/>
      <c r="FC178" s="15"/>
      <c r="FD178" s="18"/>
      <c r="FG178" s="15"/>
      <c r="FH178" s="15"/>
      <c r="FI178" s="18"/>
      <c r="FL178" s="15"/>
      <c r="FM178" s="15"/>
      <c r="FN178" s="18"/>
      <c r="FQ178" s="15"/>
      <c r="FR178" s="15"/>
      <c r="FS178" s="18"/>
      <c r="FV178" s="15"/>
      <c r="FW178" s="15"/>
      <c r="FX178" s="18"/>
      <c r="GA178" s="15"/>
      <c r="GB178" s="15"/>
      <c r="GC178" s="18"/>
      <c r="GF178" s="15"/>
      <c r="GG178" s="15"/>
      <c r="GH178" s="18"/>
      <c r="GK178" s="15"/>
      <c r="GL178" s="15"/>
      <c r="GM178" s="18"/>
      <c r="GP178" s="15"/>
      <c r="GQ178" s="15"/>
      <c r="GR178" s="18"/>
      <c r="GU178" s="15"/>
      <c r="GV178" s="15"/>
      <c r="GW178" s="18"/>
      <c r="GZ178" s="15"/>
      <c r="HA178" s="15"/>
      <c r="HB178" s="18"/>
      <c r="HE178" s="15"/>
      <c r="HF178" s="15"/>
      <c r="HG178" s="18"/>
      <c r="HJ178" s="15"/>
      <c r="HK178" s="15"/>
      <c r="HL178" s="18"/>
      <c r="HO178" s="15"/>
      <c r="HP178" s="15"/>
      <c r="HQ178" s="18"/>
      <c r="HT178" s="15"/>
      <c r="HU178" s="15"/>
      <c r="HV178" s="18"/>
      <c r="HY178" s="15"/>
      <c r="HZ178" s="15"/>
      <c r="IA178" s="18"/>
      <c r="ID178" s="15"/>
      <c r="IE178" s="15"/>
      <c r="IF178" s="18"/>
      <c r="II178" s="15"/>
      <c r="IJ178" s="15"/>
      <c r="IK178" s="18"/>
      <c r="IN178" s="15"/>
      <c r="IO178" s="15"/>
      <c r="IP178" s="18"/>
      <c r="IS178" s="15"/>
      <c r="IT178" s="15"/>
      <c r="IU178" s="18"/>
    </row>
    <row r="179" spans="1:255">
      <c r="A179" s="18"/>
      <c r="E179" s="15"/>
      <c r="H179" s="15"/>
      <c r="I179" s="15"/>
      <c r="J179" s="18"/>
      <c r="M179" s="15"/>
      <c r="N179" s="15"/>
      <c r="O179" s="18"/>
      <c r="R179" s="15"/>
      <c r="S179" s="15"/>
      <c r="T179" s="18"/>
      <c r="W179" s="15"/>
      <c r="X179" s="15"/>
      <c r="Y179" s="18"/>
      <c r="AB179" s="15"/>
      <c r="AC179" s="15"/>
      <c r="AD179" s="18"/>
      <c r="AG179" s="15"/>
      <c r="AH179" s="15"/>
      <c r="AI179" s="18"/>
      <c r="AL179" s="15"/>
      <c r="AM179" s="15"/>
      <c r="AN179" s="18"/>
      <c r="AQ179" s="15"/>
      <c r="AR179" s="15"/>
      <c r="AS179" s="18"/>
      <c r="AV179" s="15"/>
      <c r="AW179" s="15"/>
      <c r="AX179" s="18"/>
      <c r="BA179" s="15"/>
      <c r="BB179" s="15"/>
      <c r="BC179" s="18"/>
      <c r="BF179" s="15"/>
      <c r="BG179" s="15"/>
      <c r="BH179" s="18"/>
      <c r="BK179" s="15"/>
      <c r="BL179" s="15"/>
      <c r="BM179" s="18"/>
      <c r="BP179" s="15"/>
      <c r="BQ179" s="15"/>
      <c r="BR179" s="18"/>
      <c r="BU179" s="15"/>
      <c r="BV179" s="15"/>
      <c r="BW179" s="18"/>
      <c r="BZ179" s="15"/>
      <c r="CA179" s="15"/>
      <c r="CB179" s="18"/>
      <c r="CE179" s="15"/>
      <c r="CF179" s="15"/>
      <c r="CG179" s="18"/>
      <c r="CJ179" s="15"/>
      <c r="CK179" s="15"/>
      <c r="CL179" s="18"/>
      <c r="CO179" s="15"/>
      <c r="CP179" s="15"/>
      <c r="CQ179" s="18"/>
      <c r="CT179" s="15"/>
      <c r="CU179" s="15"/>
      <c r="CV179" s="18"/>
      <c r="CY179" s="15"/>
      <c r="CZ179" s="15"/>
      <c r="DA179" s="18"/>
      <c r="DD179" s="15"/>
      <c r="DE179" s="15"/>
      <c r="DF179" s="18"/>
      <c r="DI179" s="15"/>
      <c r="DJ179" s="15"/>
      <c r="DK179" s="18"/>
      <c r="DN179" s="15"/>
      <c r="DO179" s="15"/>
      <c r="DP179" s="18"/>
      <c r="DS179" s="15"/>
      <c r="DT179" s="15"/>
      <c r="DU179" s="18"/>
      <c r="DX179" s="15"/>
      <c r="DY179" s="15"/>
      <c r="DZ179" s="18"/>
      <c r="EC179" s="15"/>
      <c r="ED179" s="15"/>
      <c r="EE179" s="18"/>
      <c r="EH179" s="15"/>
      <c r="EI179" s="15"/>
      <c r="EJ179" s="18"/>
      <c r="EM179" s="15"/>
      <c r="EN179" s="15"/>
      <c r="EO179" s="18"/>
      <c r="ER179" s="15"/>
      <c r="ES179" s="15"/>
      <c r="ET179" s="18"/>
      <c r="EW179" s="15"/>
      <c r="EX179" s="15"/>
      <c r="EY179" s="18"/>
      <c r="FB179" s="15"/>
      <c r="FC179" s="15"/>
      <c r="FD179" s="18"/>
      <c r="FG179" s="15"/>
      <c r="FH179" s="15"/>
      <c r="FI179" s="18"/>
      <c r="FL179" s="15"/>
      <c r="FM179" s="15"/>
      <c r="FN179" s="18"/>
      <c r="FQ179" s="15"/>
      <c r="FR179" s="15"/>
      <c r="FS179" s="18"/>
      <c r="FV179" s="15"/>
      <c r="FW179" s="15"/>
      <c r="FX179" s="18"/>
      <c r="GA179" s="15"/>
      <c r="GB179" s="15"/>
      <c r="GC179" s="18"/>
      <c r="GF179" s="15"/>
      <c r="GG179" s="15"/>
      <c r="GH179" s="18"/>
      <c r="GK179" s="15"/>
      <c r="GL179" s="15"/>
      <c r="GM179" s="18"/>
      <c r="GP179" s="15"/>
      <c r="GQ179" s="15"/>
      <c r="GR179" s="18"/>
      <c r="GU179" s="15"/>
      <c r="GV179" s="15"/>
      <c r="GW179" s="18"/>
      <c r="GZ179" s="15"/>
      <c r="HA179" s="15"/>
      <c r="HB179" s="18"/>
      <c r="HE179" s="15"/>
      <c r="HF179" s="15"/>
      <c r="HG179" s="18"/>
      <c r="HJ179" s="15"/>
      <c r="HK179" s="15"/>
      <c r="HL179" s="18"/>
      <c r="HO179" s="15"/>
      <c r="HP179" s="15"/>
      <c r="HQ179" s="18"/>
      <c r="HT179" s="15"/>
      <c r="HU179" s="15"/>
      <c r="HV179" s="18"/>
      <c r="HY179" s="15"/>
      <c r="HZ179" s="15"/>
      <c r="IA179" s="18"/>
      <c r="ID179" s="15"/>
      <c r="IE179" s="15"/>
      <c r="IF179" s="18"/>
      <c r="II179" s="15"/>
      <c r="IJ179" s="15"/>
      <c r="IK179" s="18"/>
      <c r="IN179" s="15"/>
      <c r="IO179" s="15"/>
      <c r="IP179" s="18"/>
      <c r="IS179" s="15"/>
      <c r="IT179" s="15"/>
      <c r="IU179" s="18"/>
    </row>
    <row r="180" spans="1:255">
      <c r="A180" s="18"/>
      <c r="E180" s="15"/>
      <c r="H180" s="15"/>
      <c r="I180" s="15"/>
      <c r="J180" s="18"/>
      <c r="M180" s="15"/>
      <c r="N180" s="15"/>
      <c r="O180" s="18"/>
      <c r="R180" s="15"/>
      <c r="S180" s="15"/>
      <c r="T180" s="18"/>
      <c r="W180" s="15"/>
      <c r="X180" s="15"/>
      <c r="Y180" s="18"/>
      <c r="AB180" s="15"/>
      <c r="AC180" s="15"/>
      <c r="AD180" s="18"/>
      <c r="AG180" s="15"/>
      <c r="AH180" s="15"/>
      <c r="AI180" s="18"/>
      <c r="AL180" s="15"/>
      <c r="AM180" s="15"/>
      <c r="AN180" s="18"/>
      <c r="AQ180" s="15"/>
      <c r="AR180" s="15"/>
      <c r="AS180" s="18"/>
      <c r="AV180" s="15"/>
      <c r="AW180" s="15"/>
      <c r="AX180" s="18"/>
      <c r="BA180" s="15"/>
      <c r="BB180" s="15"/>
      <c r="BC180" s="18"/>
      <c r="BF180" s="15"/>
      <c r="BG180" s="15"/>
      <c r="BH180" s="18"/>
      <c r="BK180" s="15"/>
      <c r="BL180" s="15"/>
      <c r="BM180" s="18"/>
      <c r="BP180" s="15"/>
      <c r="BQ180" s="15"/>
      <c r="BR180" s="18"/>
      <c r="BU180" s="15"/>
      <c r="BV180" s="15"/>
      <c r="BW180" s="18"/>
      <c r="BZ180" s="15"/>
      <c r="CA180" s="15"/>
      <c r="CB180" s="18"/>
      <c r="CE180" s="15"/>
      <c r="CF180" s="15"/>
      <c r="CG180" s="18"/>
      <c r="CJ180" s="15"/>
      <c r="CK180" s="15"/>
      <c r="CL180" s="18"/>
      <c r="CO180" s="15"/>
      <c r="CP180" s="15"/>
      <c r="CQ180" s="18"/>
      <c r="CT180" s="15"/>
      <c r="CU180" s="15"/>
      <c r="CV180" s="18"/>
      <c r="CY180" s="15"/>
      <c r="CZ180" s="15"/>
      <c r="DA180" s="18"/>
      <c r="DD180" s="15"/>
      <c r="DE180" s="15"/>
      <c r="DF180" s="18"/>
      <c r="DI180" s="15"/>
      <c r="DJ180" s="15"/>
      <c r="DK180" s="18"/>
      <c r="DN180" s="15"/>
      <c r="DO180" s="15"/>
      <c r="DP180" s="18"/>
      <c r="DS180" s="15"/>
      <c r="DT180" s="15"/>
      <c r="DU180" s="18"/>
      <c r="DX180" s="15"/>
      <c r="DY180" s="15"/>
      <c r="DZ180" s="18"/>
      <c r="EC180" s="15"/>
      <c r="ED180" s="15"/>
      <c r="EE180" s="18"/>
      <c r="EH180" s="15"/>
      <c r="EI180" s="15"/>
      <c r="EJ180" s="18"/>
      <c r="EM180" s="15"/>
      <c r="EN180" s="15"/>
      <c r="EO180" s="18"/>
      <c r="ER180" s="15"/>
      <c r="ES180" s="15"/>
      <c r="ET180" s="18"/>
      <c r="EW180" s="15"/>
      <c r="EX180" s="15"/>
      <c r="EY180" s="18"/>
      <c r="FB180" s="15"/>
      <c r="FC180" s="15"/>
      <c r="FD180" s="18"/>
      <c r="FG180" s="15"/>
      <c r="FH180" s="15"/>
      <c r="FI180" s="18"/>
      <c r="FL180" s="15"/>
      <c r="FM180" s="15"/>
      <c r="FN180" s="18"/>
      <c r="FQ180" s="15"/>
      <c r="FR180" s="15"/>
      <c r="FS180" s="18"/>
      <c r="FV180" s="15"/>
      <c r="FW180" s="15"/>
      <c r="FX180" s="18"/>
      <c r="GA180" s="15"/>
      <c r="GB180" s="15"/>
      <c r="GC180" s="18"/>
      <c r="GF180" s="15"/>
      <c r="GG180" s="15"/>
      <c r="GH180" s="18"/>
      <c r="GK180" s="15"/>
      <c r="GL180" s="15"/>
      <c r="GM180" s="18"/>
      <c r="GP180" s="15"/>
      <c r="GQ180" s="15"/>
      <c r="GR180" s="18"/>
      <c r="GU180" s="15"/>
      <c r="GV180" s="15"/>
      <c r="GW180" s="18"/>
      <c r="GZ180" s="15"/>
      <c r="HA180" s="15"/>
      <c r="HB180" s="18"/>
      <c r="HE180" s="15"/>
      <c r="HF180" s="15"/>
      <c r="HG180" s="18"/>
      <c r="HJ180" s="15"/>
      <c r="HK180" s="15"/>
      <c r="HL180" s="18"/>
      <c r="HO180" s="15"/>
      <c r="HP180" s="15"/>
      <c r="HQ180" s="18"/>
      <c r="HT180" s="15"/>
      <c r="HU180" s="15"/>
      <c r="HV180" s="18"/>
      <c r="HY180" s="15"/>
      <c r="HZ180" s="15"/>
      <c r="IA180" s="18"/>
      <c r="ID180" s="15"/>
      <c r="IE180" s="15"/>
      <c r="IF180" s="18"/>
      <c r="II180" s="15"/>
      <c r="IJ180" s="15"/>
      <c r="IK180" s="18"/>
      <c r="IN180" s="15"/>
      <c r="IO180" s="15"/>
      <c r="IP180" s="18"/>
      <c r="IS180" s="15"/>
      <c r="IT180" s="15"/>
      <c r="IU180" s="18"/>
    </row>
    <row r="181" spans="1:255">
      <c r="A181" s="18"/>
      <c r="E181" s="15"/>
      <c r="H181" s="15"/>
      <c r="I181" s="15"/>
      <c r="J181" s="18"/>
      <c r="M181" s="15"/>
      <c r="N181" s="15"/>
      <c r="O181" s="18"/>
      <c r="R181" s="15"/>
      <c r="S181" s="15"/>
      <c r="T181" s="18"/>
      <c r="W181" s="15"/>
      <c r="X181" s="15"/>
      <c r="Y181" s="18"/>
      <c r="AB181" s="15"/>
      <c r="AC181" s="15"/>
      <c r="AD181" s="18"/>
      <c r="AG181" s="15"/>
      <c r="AH181" s="15"/>
      <c r="AI181" s="18"/>
      <c r="AL181" s="15"/>
      <c r="AM181" s="15"/>
      <c r="AN181" s="18"/>
      <c r="AQ181" s="15"/>
      <c r="AR181" s="15"/>
      <c r="AS181" s="18"/>
      <c r="AV181" s="15"/>
      <c r="AW181" s="15"/>
      <c r="AX181" s="18"/>
      <c r="BA181" s="15"/>
      <c r="BB181" s="15"/>
      <c r="BC181" s="18"/>
      <c r="BF181" s="15"/>
      <c r="BG181" s="15"/>
      <c r="BH181" s="18"/>
      <c r="BK181" s="15"/>
      <c r="BL181" s="15"/>
      <c r="BM181" s="18"/>
      <c r="BP181" s="15"/>
      <c r="BQ181" s="15"/>
      <c r="BR181" s="18"/>
      <c r="BU181" s="15"/>
      <c r="BV181" s="15"/>
      <c r="BW181" s="18"/>
      <c r="BZ181" s="15"/>
      <c r="CA181" s="15"/>
      <c r="CB181" s="18"/>
      <c r="CE181" s="15"/>
      <c r="CF181" s="15"/>
      <c r="CG181" s="18"/>
      <c r="CJ181" s="15"/>
      <c r="CK181" s="15"/>
      <c r="CL181" s="18"/>
      <c r="CO181" s="15"/>
      <c r="CP181" s="15"/>
      <c r="CQ181" s="18"/>
      <c r="CT181" s="15"/>
      <c r="CU181" s="15"/>
      <c r="CV181" s="18"/>
      <c r="CY181" s="15"/>
      <c r="CZ181" s="15"/>
      <c r="DA181" s="18"/>
      <c r="DD181" s="15"/>
      <c r="DE181" s="15"/>
      <c r="DF181" s="18"/>
      <c r="DI181" s="15"/>
      <c r="DJ181" s="15"/>
      <c r="DK181" s="18"/>
      <c r="DN181" s="15"/>
      <c r="DO181" s="15"/>
      <c r="DP181" s="18"/>
      <c r="DS181" s="15"/>
      <c r="DT181" s="15"/>
      <c r="DU181" s="18"/>
      <c r="DX181" s="15"/>
      <c r="DY181" s="15"/>
      <c r="DZ181" s="18"/>
      <c r="EC181" s="15"/>
      <c r="ED181" s="15"/>
      <c r="EE181" s="18"/>
      <c r="EH181" s="15"/>
      <c r="EI181" s="15"/>
      <c r="EJ181" s="18"/>
      <c r="EM181" s="15"/>
      <c r="EN181" s="15"/>
      <c r="EO181" s="18"/>
      <c r="ER181" s="15"/>
      <c r="ES181" s="15"/>
      <c r="ET181" s="18"/>
      <c r="EW181" s="15"/>
      <c r="EX181" s="15"/>
      <c r="EY181" s="18"/>
      <c r="FB181" s="15"/>
      <c r="FC181" s="15"/>
      <c r="FD181" s="18"/>
      <c r="FG181" s="15"/>
      <c r="FH181" s="15"/>
      <c r="FI181" s="18"/>
      <c r="FL181" s="15"/>
      <c r="FM181" s="15"/>
      <c r="FN181" s="18"/>
      <c r="FQ181" s="15"/>
      <c r="FR181" s="15"/>
      <c r="FS181" s="18"/>
      <c r="FV181" s="15"/>
      <c r="FW181" s="15"/>
      <c r="FX181" s="18"/>
      <c r="GA181" s="15"/>
      <c r="GB181" s="15"/>
      <c r="GC181" s="18"/>
      <c r="GF181" s="15"/>
      <c r="GG181" s="15"/>
      <c r="GH181" s="18"/>
      <c r="GK181" s="15"/>
      <c r="GL181" s="15"/>
      <c r="GM181" s="18"/>
      <c r="GP181" s="15"/>
      <c r="GQ181" s="15"/>
      <c r="GR181" s="18"/>
      <c r="GU181" s="15"/>
      <c r="GV181" s="15"/>
      <c r="GW181" s="18"/>
      <c r="GZ181" s="15"/>
      <c r="HA181" s="15"/>
      <c r="HB181" s="18"/>
      <c r="HE181" s="15"/>
      <c r="HF181" s="15"/>
      <c r="HG181" s="18"/>
      <c r="HJ181" s="15"/>
      <c r="HK181" s="15"/>
      <c r="HL181" s="18"/>
      <c r="HO181" s="15"/>
      <c r="HP181" s="15"/>
      <c r="HQ181" s="18"/>
      <c r="HT181" s="15"/>
      <c r="HU181" s="15"/>
      <c r="HV181" s="18"/>
      <c r="HY181" s="15"/>
      <c r="HZ181" s="15"/>
      <c r="IA181" s="18"/>
      <c r="ID181" s="15"/>
      <c r="IE181" s="15"/>
      <c r="IF181" s="18"/>
      <c r="II181" s="15"/>
      <c r="IJ181" s="15"/>
      <c r="IK181" s="18"/>
      <c r="IN181" s="15"/>
      <c r="IO181" s="15"/>
      <c r="IP181" s="18"/>
      <c r="IS181" s="15"/>
      <c r="IT181" s="15"/>
      <c r="IU181" s="18"/>
    </row>
    <row r="182" spans="1:255">
      <c r="A182" s="18"/>
      <c r="E182" s="15"/>
      <c r="H182" s="15"/>
      <c r="I182" s="15"/>
      <c r="J182" s="18"/>
      <c r="M182" s="15"/>
      <c r="N182" s="15"/>
      <c r="O182" s="18"/>
      <c r="R182" s="15"/>
      <c r="S182" s="15"/>
      <c r="T182" s="18"/>
      <c r="W182" s="15"/>
      <c r="X182" s="15"/>
      <c r="Y182" s="18"/>
      <c r="AB182" s="15"/>
      <c r="AC182" s="15"/>
      <c r="AD182" s="18"/>
      <c r="AG182" s="15"/>
      <c r="AH182" s="15"/>
      <c r="AI182" s="18"/>
      <c r="AL182" s="15"/>
      <c r="AM182" s="15"/>
      <c r="AN182" s="18"/>
      <c r="AQ182" s="15"/>
      <c r="AR182" s="15"/>
      <c r="AS182" s="18"/>
      <c r="AV182" s="15"/>
      <c r="AW182" s="15"/>
      <c r="AX182" s="18"/>
      <c r="BA182" s="15"/>
      <c r="BB182" s="15"/>
      <c r="BC182" s="18"/>
      <c r="BF182" s="15"/>
      <c r="BG182" s="15"/>
      <c r="BH182" s="18"/>
      <c r="BK182" s="15"/>
      <c r="BL182" s="15"/>
      <c r="BM182" s="18"/>
      <c r="BP182" s="15"/>
      <c r="BQ182" s="15"/>
      <c r="BR182" s="18"/>
      <c r="BU182" s="15"/>
      <c r="BV182" s="15"/>
      <c r="BW182" s="18"/>
      <c r="BZ182" s="15"/>
      <c r="CA182" s="15"/>
      <c r="CB182" s="18"/>
      <c r="CE182" s="15"/>
      <c r="CF182" s="15"/>
      <c r="CG182" s="18"/>
      <c r="CJ182" s="15"/>
      <c r="CK182" s="15"/>
      <c r="CL182" s="18"/>
      <c r="CO182" s="15"/>
      <c r="CP182" s="15"/>
      <c r="CQ182" s="18"/>
      <c r="CT182" s="15"/>
      <c r="CU182" s="15"/>
      <c r="CV182" s="18"/>
      <c r="CY182" s="15"/>
      <c r="CZ182" s="15"/>
      <c r="DA182" s="18"/>
      <c r="DD182" s="15"/>
      <c r="DE182" s="15"/>
      <c r="DF182" s="18"/>
      <c r="DI182" s="15"/>
      <c r="DJ182" s="15"/>
      <c r="DK182" s="18"/>
      <c r="DN182" s="15"/>
      <c r="DO182" s="15"/>
      <c r="DP182" s="18"/>
      <c r="DS182" s="15"/>
      <c r="DT182" s="15"/>
      <c r="DU182" s="18"/>
      <c r="DX182" s="15"/>
      <c r="DY182" s="15"/>
      <c r="DZ182" s="18"/>
      <c r="EC182" s="15"/>
      <c r="ED182" s="15"/>
      <c r="EE182" s="18"/>
      <c r="EH182" s="15"/>
      <c r="EI182" s="15"/>
      <c r="EJ182" s="18"/>
      <c r="EM182" s="15"/>
      <c r="EN182" s="15"/>
      <c r="EO182" s="18"/>
      <c r="ER182" s="15"/>
      <c r="ES182" s="15"/>
      <c r="ET182" s="18"/>
      <c r="EW182" s="15"/>
      <c r="EX182" s="15"/>
      <c r="EY182" s="18"/>
      <c r="FB182" s="15"/>
      <c r="FC182" s="15"/>
      <c r="FD182" s="18"/>
      <c r="FG182" s="15"/>
      <c r="FH182" s="15"/>
      <c r="FI182" s="18"/>
      <c r="FL182" s="15"/>
      <c r="FM182" s="15"/>
      <c r="FN182" s="18"/>
      <c r="FQ182" s="15"/>
      <c r="FR182" s="15"/>
      <c r="FS182" s="18"/>
      <c r="FV182" s="15"/>
      <c r="FW182" s="15"/>
      <c r="FX182" s="18"/>
      <c r="GA182" s="15"/>
      <c r="GB182" s="15"/>
      <c r="GC182" s="18"/>
      <c r="GF182" s="15"/>
      <c r="GG182" s="15"/>
      <c r="GH182" s="18"/>
      <c r="GK182" s="15"/>
      <c r="GL182" s="15"/>
      <c r="GM182" s="18"/>
      <c r="GP182" s="15"/>
      <c r="GQ182" s="15"/>
      <c r="GR182" s="18"/>
      <c r="GU182" s="15"/>
      <c r="GV182" s="15"/>
      <c r="GW182" s="18"/>
      <c r="GZ182" s="15"/>
      <c r="HA182" s="15"/>
      <c r="HB182" s="18"/>
      <c r="HE182" s="15"/>
      <c r="HF182" s="15"/>
      <c r="HG182" s="18"/>
      <c r="HJ182" s="15"/>
      <c r="HK182" s="15"/>
      <c r="HL182" s="18"/>
      <c r="HO182" s="15"/>
      <c r="HP182" s="15"/>
      <c r="HQ182" s="18"/>
      <c r="HT182" s="15"/>
      <c r="HU182" s="15"/>
      <c r="HV182" s="18"/>
      <c r="HY182" s="15"/>
      <c r="HZ182" s="15"/>
      <c r="IA182" s="18"/>
      <c r="ID182" s="15"/>
      <c r="IE182" s="15"/>
      <c r="IF182" s="18"/>
      <c r="II182" s="15"/>
      <c r="IJ182" s="15"/>
      <c r="IK182" s="18"/>
      <c r="IN182" s="15"/>
      <c r="IO182" s="15"/>
      <c r="IP182" s="18"/>
      <c r="IS182" s="15"/>
      <c r="IT182" s="15"/>
      <c r="IU182" s="18"/>
    </row>
    <row r="183" spans="1:255">
      <c r="A183" s="18"/>
      <c r="E183" s="15"/>
      <c r="H183" s="15"/>
      <c r="I183" s="15"/>
      <c r="J183" s="18"/>
      <c r="M183" s="15"/>
      <c r="N183" s="15"/>
      <c r="O183" s="18"/>
      <c r="R183" s="15"/>
      <c r="S183" s="15"/>
      <c r="T183" s="18"/>
      <c r="W183" s="15"/>
      <c r="X183" s="15"/>
      <c r="Y183" s="18"/>
      <c r="AB183" s="15"/>
      <c r="AC183" s="15"/>
      <c r="AD183" s="18"/>
      <c r="AG183" s="15"/>
      <c r="AH183" s="15"/>
      <c r="AI183" s="18"/>
      <c r="AL183" s="15"/>
      <c r="AM183" s="15"/>
      <c r="AN183" s="18"/>
      <c r="AQ183" s="15"/>
      <c r="AR183" s="15"/>
      <c r="AS183" s="18"/>
      <c r="AV183" s="15"/>
      <c r="AW183" s="15"/>
      <c r="AX183" s="18"/>
      <c r="BA183" s="15"/>
      <c r="BB183" s="15"/>
      <c r="BC183" s="18"/>
      <c r="BF183" s="15"/>
      <c r="BG183" s="15"/>
      <c r="BH183" s="18"/>
      <c r="BK183" s="15"/>
      <c r="BL183" s="15"/>
      <c r="BM183" s="18"/>
      <c r="BP183" s="15"/>
      <c r="BQ183" s="15"/>
      <c r="BR183" s="18"/>
      <c r="BU183" s="15"/>
      <c r="BV183" s="15"/>
      <c r="BW183" s="18"/>
      <c r="BZ183" s="15"/>
      <c r="CA183" s="15"/>
      <c r="CB183" s="18"/>
      <c r="CE183" s="15"/>
      <c r="CF183" s="15"/>
      <c r="CG183" s="18"/>
      <c r="CJ183" s="15"/>
      <c r="CK183" s="15"/>
      <c r="CL183" s="18"/>
      <c r="CO183" s="15"/>
      <c r="CP183" s="15"/>
      <c r="CQ183" s="18"/>
      <c r="CT183" s="15"/>
      <c r="CU183" s="15"/>
      <c r="CV183" s="18"/>
      <c r="CY183" s="15"/>
      <c r="CZ183" s="15"/>
      <c r="DA183" s="18"/>
      <c r="DD183" s="15"/>
      <c r="DE183" s="15"/>
      <c r="DF183" s="18"/>
      <c r="DI183" s="15"/>
      <c r="DJ183" s="15"/>
      <c r="DK183" s="18"/>
      <c r="DN183" s="15"/>
      <c r="DO183" s="15"/>
      <c r="DP183" s="18"/>
      <c r="DS183" s="15"/>
      <c r="DT183" s="15"/>
      <c r="DU183" s="18"/>
      <c r="DX183" s="15"/>
      <c r="DY183" s="15"/>
      <c r="DZ183" s="18"/>
      <c r="EC183" s="15"/>
      <c r="ED183" s="15"/>
      <c r="EE183" s="18"/>
      <c r="EH183" s="15"/>
      <c r="EI183" s="15"/>
      <c r="EJ183" s="18"/>
      <c r="EM183" s="15"/>
      <c r="EN183" s="15"/>
      <c r="EO183" s="18"/>
      <c r="ER183" s="15"/>
      <c r="ES183" s="15"/>
      <c r="ET183" s="18"/>
      <c r="EW183" s="15"/>
      <c r="EX183" s="15"/>
      <c r="EY183" s="18"/>
      <c r="FB183" s="15"/>
      <c r="FC183" s="15"/>
      <c r="FD183" s="18"/>
      <c r="FG183" s="15"/>
      <c r="FH183" s="15"/>
      <c r="FI183" s="18"/>
      <c r="FL183" s="15"/>
      <c r="FM183" s="15"/>
      <c r="FN183" s="18"/>
      <c r="FQ183" s="15"/>
      <c r="FR183" s="15"/>
      <c r="FS183" s="18"/>
      <c r="FV183" s="15"/>
      <c r="FW183" s="15"/>
      <c r="FX183" s="18"/>
      <c r="GA183" s="15"/>
      <c r="GB183" s="15"/>
      <c r="GC183" s="18"/>
      <c r="GF183" s="15"/>
      <c r="GG183" s="15"/>
      <c r="GH183" s="18"/>
      <c r="GK183" s="15"/>
      <c r="GL183" s="15"/>
      <c r="GM183" s="18"/>
      <c r="GP183" s="15"/>
      <c r="GQ183" s="15"/>
      <c r="GR183" s="18"/>
      <c r="GU183" s="15"/>
      <c r="GV183" s="15"/>
      <c r="GW183" s="18"/>
      <c r="GZ183" s="15"/>
      <c r="HA183" s="15"/>
      <c r="HB183" s="18"/>
      <c r="HE183" s="15"/>
      <c r="HF183" s="15"/>
      <c r="HG183" s="18"/>
      <c r="HJ183" s="15"/>
      <c r="HK183" s="15"/>
      <c r="HL183" s="18"/>
      <c r="HO183" s="15"/>
      <c r="HP183" s="15"/>
      <c r="HQ183" s="18"/>
      <c r="HT183" s="15"/>
      <c r="HU183" s="15"/>
      <c r="HV183" s="18"/>
      <c r="HY183" s="15"/>
      <c r="HZ183" s="15"/>
      <c r="IA183" s="18"/>
      <c r="ID183" s="15"/>
      <c r="IE183" s="15"/>
      <c r="IF183" s="18"/>
      <c r="II183" s="15"/>
      <c r="IJ183" s="15"/>
      <c r="IK183" s="18"/>
      <c r="IN183" s="15"/>
      <c r="IO183" s="15"/>
      <c r="IP183" s="18"/>
      <c r="IS183" s="15"/>
      <c r="IT183" s="15"/>
      <c r="IU183" s="18"/>
    </row>
    <row r="184" spans="1:255">
      <c r="A184" s="18"/>
      <c r="E184" s="15"/>
      <c r="H184" s="15"/>
      <c r="I184" s="15"/>
      <c r="J184" s="18"/>
      <c r="M184" s="15"/>
      <c r="N184" s="15"/>
      <c r="O184" s="18"/>
      <c r="R184" s="15"/>
      <c r="S184" s="15"/>
      <c r="T184" s="18"/>
      <c r="W184" s="15"/>
      <c r="X184" s="15"/>
      <c r="Y184" s="18"/>
      <c r="AB184" s="15"/>
      <c r="AC184" s="15"/>
      <c r="AD184" s="18"/>
      <c r="AG184" s="15"/>
      <c r="AH184" s="15"/>
      <c r="AI184" s="18"/>
      <c r="AL184" s="15"/>
      <c r="AM184" s="15"/>
      <c r="AN184" s="18"/>
      <c r="AQ184" s="15"/>
      <c r="AR184" s="15"/>
      <c r="AS184" s="18"/>
      <c r="AV184" s="15"/>
      <c r="AW184" s="15"/>
      <c r="AX184" s="18"/>
      <c r="BA184" s="15"/>
      <c r="BB184" s="15"/>
      <c r="BC184" s="18"/>
      <c r="BF184" s="15"/>
      <c r="BG184" s="15"/>
      <c r="BH184" s="18"/>
      <c r="BK184" s="15"/>
      <c r="BL184" s="15"/>
      <c r="BM184" s="18"/>
      <c r="BP184" s="15"/>
      <c r="BQ184" s="15"/>
      <c r="BR184" s="18"/>
      <c r="BU184" s="15"/>
      <c r="BV184" s="15"/>
      <c r="BW184" s="18"/>
      <c r="BZ184" s="15"/>
      <c r="CA184" s="15"/>
      <c r="CB184" s="18"/>
      <c r="CE184" s="15"/>
      <c r="CF184" s="15"/>
      <c r="CG184" s="18"/>
      <c r="CJ184" s="15"/>
      <c r="CK184" s="15"/>
      <c r="CL184" s="18"/>
      <c r="CO184" s="15"/>
      <c r="CP184" s="15"/>
      <c r="CQ184" s="18"/>
      <c r="CT184" s="15"/>
      <c r="CU184" s="15"/>
      <c r="CV184" s="18"/>
      <c r="CY184" s="15"/>
      <c r="CZ184" s="15"/>
      <c r="DA184" s="18"/>
      <c r="DD184" s="15"/>
      <c r="DE184" s="15"/>
      <c r="DF184" s="18"/>
      <c r="DI184" s="15"/>
      <c r="DJ184" s="15"/>
      <c r="DK184" s="18"/>
      <c r="DN184" s="15"/>
      <c r="DO184" s="15"/>
      <c r="DP184" s="18"/>
      <c r="DS184" s="15"/>
      <c r="DT184" s="15"/>
      <c r="DU184" s="18"/>
      <c r="DX184" s="15"/>
      <c r="DY184" s="15"/>
      <c r="DZ184" s="18"/>
      <c r="EC184" s="15"/>
      <c r="ED184" s="15"/>
      <c r="EE184" s="18"/>
      <c r="EH184" s="15"/>
      <c r="EI184" s="15"/>
      <c r="EJ184" s="18"/>
      <c r="EM184" s="15"/>
      <c r="EN184" s="15"/>
      <c r="EO184" s="18"/>
      <c r="ER184" s="15"/>
      <c r="ES184" s="15"/>
      <c r="ET184" s="18"/>
      <c r="EW184" s="15"/>
      <c r="EX184" s="15"/>
      <c r="EY184" s="18"/>
      <c r="FB184" s="15"/>
      <c r="FC184" s="15"/>
      <c r="FD184" s="18"/>
      <c r="FG184" s="15"/>
      <c r="FH184" s="15"/>
      <c r="FI184" s="18"/>
      <c r="FL184" s="15"/>
      <c r="FM184" s="15"/>
      <c r="FN184" s="18"/>
      <c r="FQ184" s="15"/>
      <c r="FR184" s="15"/>
      <c r="FS184" s="18"/>
      <c r="FV184" s="15"/>
      <c r="FW184" s="15"/>
      <c r="FX184" s="18"/>
      <c r="GA184" s="15"/>
      <c r="GB184" s="15"/>
      <c r="GC184" s="18"/>
      <c r="GF184" s="15"/>
      <c r="GG184" s="15"/>
      <c r="GH184" s="18"/>
      <c r="GK184" s="15"/>
      <c r="GL184" s="15"/>
      <c r="GM184" s="18"/>
      <c r="GP184" s="15"/>
      <c r="GQ184" s="15"/>
      <c r="GR184" s="18"/>
      <c r="GU184" s="15"/>
      <c r="GV184" s="15"/>
      <c r="GW184" s="18"/>
      <c r="GZ184" s="15"/>
      <c r="HA184" s="15"/>
      <c r="HB184" s="18"/>
      <c r="HE184" s="15"/>
      <c r="HF184" s="15"/>
      <c r="HG184" s="18"/>
      <c r="HJ184" s="15"/>
      <c r="HK184" s="15"/>
      <c r="HL184" s="18"/>
      <c r="HO184" s="15"/>
      <c r="HP184" s="15"/>
      <c r="HQ184" s="18"/>
      <c r="HT184" s="15"/>
      <c r="HU184" s="15"/>
      <c r="HV184" s="18"/>
      <c r="HY184" s="15"/>
      <c r="HZ184" s="15"/>
      <c r="IA184" s="18"/>
      <c r="ID184" s="15"/>
      <c r="IE184" s="15"/>
      <c r="IF184" s="18"/>
      <c r="II184" s="15"/>
      <c r="IJ184" s="15"/>
      <c r="IK184" s="18"/>
      <c r="IN184" s="15"/>
      <c r="IO184" s="15"/>
      <c r="IP184" s="18"/>
      <c r="IS184" s="15"/>
      <c r="IT184" s="15"/>
      <c r="IU184" s="18"/>
    </row>
    <row r="185" spans="1:255">
      <c r="A185" s="18"/>
      <c r="E185" s="15"/>
      <c r="H185" s="15"/>
      <c r="I185" s="15"/>
      <c r="J185" s="18"/>
      <c r="M185" s="15"/>
      <c r="N185" s="15"/>
      <c r="O185" s="18"/>
      <c r="R185" s="15"/>
      <c r="S185" s="15"/>
      <c r="T185" s="18"/>
      <c r="W185" s="15"/>
      <c r="X185" s="15"/>
      <c r="Y185" s="18"/>
      <c r="AB185" s="15"/>
      <c r="AC185" s="15"/>
      <c r="AD185" s="18"/>
      <c r="AG185" s="15"/>
      <c r="AH185" s="15"/>
      <c r="AI185" s="18"/>
      <c r="AL185" s="15"/>
      <c r="AM185" s="15"/>
      <c r="AN185" s="18"/>
      <c r="AQ185" s="15"/>
      <c r="AR185" s="15"/>
      <c r="AS185" s="18"/>
      <c r="AV185" s="15"/>
      <c r="AW185" s="15"/>
      <c r="AX185" s="18"/>
      <c r="BA185" s="15"/>
      <c r="BB185" s="15"/>
      <c r="BC185" s="18"/>
      <c r="BF185" s="15"/>
      <c r="BG185" s="15"/>
      <c r="BH185" s="18"/>
      <c r="BK185" s="15"/>
      <c r="BL185" s="15"/>
      <c r="BM185" s="18"/>
      <c r="BP185" s="15"/>
      <c r="BQ185" s="15"/>
      <c r="BR185" s="18"/>
      <c r="BU185" s="15"/>
      <c r="BV185" s="15"/>
      <c r="BW185" s="18"/>
      <c r="BZ185" s="15"/>
      <c r="CA185" s="15"/>
      <c r="CB185" s="18"/>
      <c r="CE185" s="15"/>
      <c r="CF185" s="15"/>
      <c r="CG185" s="18"/>
      <c r="CJ185" s="15"/>
      <c r="CK185" s="15"/>
      <c r="CL185" s="18"/>
      <c r="CO185" s="15"/>
      <c r="CP185" s="15"/>
      <c r="CQ185" s="18"/>
      <c r="CT185" s="15"/>
      <c r="CU185" s="15"/>
      <c r="CV185" s="18"/>
      <c r="CY185" s="15"/>
      <c r="CZ185" s="15"/>
      <c r="DA185" s="18"/>
      <c r="DD185" s="15"/>
      <c r="DE185" s="15"/>
      <c r="DF185" s="18"/>
      <c r="DI185" s="15"/>
      <c r="DJ185" s="15"/>
      <c r="DK185" s="18"/>
      <c r="DN185" s="15"/>
      <c r="DO185" s="15"/>
      <c r="DP185" s="18"/>
      <c r="DS185" s="15"/>
      <c r="DT185" s="15"/>
      <c r="DU185" s="18"/>
      <c r="DX185" s="15"/>
      <c r="DY185" s="15"/>
      <c r="DZ185" s="18"/>
      <c r="EC185" s="15"/>
      <c r="ED185" s="15"/>
      <c r="EE185" s="18"/>
      <c r="EH185" s="15"/>
      <c r="EI185" s="15"/>
      <c r="EJ185" s="18"/>
      <c r="EM185" s="15"/>
      <c r="EN185" s="15"/>
      <c r="EO185" s="18"/>
      <c r="ER185" s="15"/>
      <c r="ES185" s="15"/>
      <c r="ET185" s="18"/>
      <c r="EW185" s="15"/>
      <c r="EX185" s="15"/>
      <c r="EY185" s="18"/>
      <c r="FB185" s="15"/>
      <c r="FC185" s="15"/>
      <c r="FD185" s="18"/>
      <c r="FG185" s="15"/>
      <c r="FH185" s="15"/>
      <c r="FI185" s="18"/>
      <c r="FL185" s="15"/>
      <c r="FM185" s="15"/>
      <c r="FN185" s="18"/>
      <c r="FQ185" s="15"/>
      <c r="FR185" s="15"/>
      <c r="FS185" s="18"/>
      <c r="FV185" s="15"/>
      <c r="FW185" s="15"/>
      <c r="FX185" s="18"/>
      <c r="GA185" s="15"/>
      <c r="GB185" s="15"/>
      <c r="GC185" s="18"/>
      <c r="GF185" s="15"/>
      <c r="GG185" s="15"/>
      <c r="GH185" s="18"/>
      <c r="GK185" s="15"/>
      <c r="GL185" s="15"/>
      <c r="GM185" s="18"/>
      <c r="GP185" s="15"/>
      <c r="GQ185" s="15"/>
      <c r="GR185" s="18"/>
      <c r="GU185" s="15"/>
      <c r="GV185" s="15"/>
      <c r="GW185" s="18"/>
      <c r="GZ185" s="15"/>
      <c r="HA185" s="15"/>
      <c r="HB185" s="18"/>
      <c r="HE185" s="15"/>
      <c r="HF185" s="15"/>
      <c r="HG185" s="18"/>
      <c r="HJ185" s="15"/>
      <c r="HK185" s="15"/>
      <c r="HL185" s="18"/>
      <c r="HO185" s="15"/>
      <c r="HP185" s="15"/>
      <c r="HQ185" s="18"/>
      <c r="HT185" s="15"/>
      <c r="HU185" s="15"/>
      <c r="HV185" s="18"/>
      <c r="HY185" s="15"/>
      <c r="HZ185" s="15"/>
      <c r="IA185" s="18"/>
      <c r="ID185" s="15"/>
      <c r="IE185" s="15"/>
      <c r="IF185" s="18"/>
      <c r="II185" s="15"/>
      <c r="IJ185" s="15"/>
      <c r="IK185" s="18"/>
      <c r="IN185" s="15"/>
      <c r="IO185" s="15"/>
      <c r="IP185" s="18"/>
      <c r="IS185" s="15"/>
      <c r="IT185" s="15"/>
      <c r="IU185" s="18"/>
    </row>
    <row r="186" spans="1:255">
      <c r="A186" s="18"/>
      <c r="E186" s="15"/>
      <c r="H186" s="15"/>
      <c r="I186" s="15"/>
      <c r="J186" s="18"/>
      <c r="M186" s="15"/>
      <c r="N186" s="15"/>
      <c r="O186" s="18"/>
      <c r="R186" s="15"/>
      <c r="S186" s="15"/>
      <c r="T186" s="18"/>
      <c r="W186" s="15"/>
      <c r="X186" s="15"/>
      <c r="Y186" s="18"/>
      <c r="AB186" s="15"/>
      <c r="AC186" s="15"/>
      <c r="AD186" s="18"/>
      <c r="AG186" s="15"/>
      <c r="AH186" s="15"/>
      <c r="AI186" s="18"/>
      <c r="AL186" s="15"/>
      <c r="AM186" s="15"/>
      <c r="AN186" s="18"/>
      <c r="AQ186" s="15"/>
      <c r="AR186" s="15"/>
      <c r="AS186" s="18"/>
      <c r="AV186" s="15"/>
      <c r="AW186" s="15"/>
      <c r="AX186" s="18"/>
      <c r="BA186" s="15"/>
      <c r="BB186" s="15"/>
      <c r="BC186" s="18"/>
      <c r="BF186" s="15"/>
      <c r="BG186" s="15"/>
      <c r="BH186" s="18"/>
      <c r="BK186" s="15"/>
      <c r="BL186" s="15"/>
      <c r="BM186" s="18"/>
      <c r="BP186" s="15"/>
      <c r="BQ186" s="15"/>
      <c r="BR186" s="18"/>
      <c r="BU186" s="15"/>
      <c r="BV186" s="15"/>
      <c r="BW186" s="18"/>
      <c r="BZ186" s="15"/>
      <c r="CA186" s="15"/>
      <c r="CB186" s="18"/>
      <c r="CE186" s="15"/>
      <c r="CF186" s="15"/>
      <c r="CG186" s="18"/>
      <c r="CJ186" s="15"/>
      <c r="CK186" s="15"/>
      <c r="CL186" s="18"/>
      <c r="CO186" s="15"/>
      <c r="CP186" s="15"/>
      <c r="CQ186" s="18"/>
      <c r="CT186" s="15"/>
      <c r="CU186" s="15"/>
      <c r="CV186" s="18"/>
      <c r="CY186" s="15"/>
      <c r="CZ186" s="15"/>
      <c r="DA186" s="18"/>
      <c r="DD186" s="15"/>
      <c r="DE186" s="15"/>
      <c r="DF186" s="18"/>
      <c r="DI186" s="15"/>
      <c r="DJ186" s="15"/>
      <c r="DK186" s="18"/>
      <c r="DN186" s="15"/>
      <c r="DO186" s="15"/>
      <c r="DP186" s="18"/>
      <c r="DS186" s="15"/>
      <c r="DT186" s="15"/>
      <c r="DU186" s="18"/>
      <c r="DX186" s="15"/>
      <c r="DY186" s="15"/>
      <c r="DZ186" s="18"/>
      <c r="EC186" s="15"/>
      <c r="ED186" s="15"/>
      <c r="EE186" s="18"/>
      <c r="EH186" s="15"/>
      <c r="EI186" s="15"/>
      <c r="EJ186" s="18"/>
      <c r="EM186" s="15"/>
      <c r="EN186" s="15"/>
      <c r="EO186" s="18"/>
      <c r="ER186" s="15"/>
      <c r="ES186" s="15"/>
      <c r="ET186" s="18"/>
      <c r="EW186" s="15"/>
      <c r="EX186" s="15"/>
      <c r="EY186" s="18"/>
      <c r="FB186" s="15"/>
      <c r="FC186" s="15"/>
      <c r="FD186" s="18"/>
      <c r="FG186" s="15"/>
      <c r="FH186" s="15"/>
      <c r="FI186" s="18"/>
      <c r="FL186" s="15"/>
      <c r="FM186" s="15"/>
      <c r="FN186" s="18"/>
      <c r="FQ186" s="15"/>
      <c r="FR186" s="15"/>
      <c r="FS186" s="18"/>
      <c r="FV186" s="15"/>
      <c r="FW186" s="15"/>
      <c r="FX186" s="18"/>
      <c r="GA186" s="15"/>
      <c r="GB186" s="15"/>
      <c r="GC186" s="18"/>
      <c r="GF186" s="15"/>
      <c r="GG186" s="15"/>
      <c r="GH186" s="18"/>
      <c r="GK186" s="15"/>
      <c r="GL186" s="15"/>
      <c r="GM186" s="18"/>
      <c r="GP186" s="15"/>
      <c r="GQ186" s="15"/>
      <c r="GR186" s="18"/>
      <c r="GU186" s="15"/>
      <c r="GV186" s="15"/>
      <c r="GW186" s="18"/>
      <c r="GZ186" s="15"/>
      <c r="HA186" s="15"/>
      <c r="HB186" s="18"/>
      <c r="HE186" s="15"/>
      <c r="HF186" s="15"/>
      <c r="HG186" s="18"/>
      <c r="HJ186" s="15"/>
      <c r="HK186" s="15"/>
      <c r="HL186" s="18"/>
      <c r="HO186" s="15"/>
      <c r="HP186" s="15"/>
      <c r="HQ186" s="18"/>
      <c r="HT186" s="15"/>
      <c r="HU186" s="15"/>
      <c r="HV186" s="18"/>
      <c r="HY186" s="15"/>
      <c r="HZ186" s="15"/>
      <c r="IA186" s="18"/>
      <c r="ID186" s="15"/>
      <c r="IE186" s="15"/>
      <c r="IF186" s="18"/>
      <c r="II186" s="15"/>
      <c r="IJ186" s="15"/>
      <c r="IK186" s="18"/>
      <c r="IN186" s="15"/>
      <c r="IO186" s="15"/>
      <c r="IP186" s="18"/>
      <c r="IS186" s="15"/>
      <c r="IT186" s="15"/>
      <c r="IU186" s="18"/>
    </row>
    <row r="187" spans="1:255">
      <c r="A187" s="18"/>
      <c r="E187" s="15"/>
      <c r="H187" s="15"/>
      <c r="I187" s="15"/>
      <c r="J187" s="18"/>
      <c r="M187" s="15"/>
      <c r="N187" s="15"/>
      <c r="O187" s="18"/>
      <c r="R187" s="15"/>
      <c r="S187" s="15"/>
      <c r="T187" s="18"/>
      <c r="W187" s="15"/>
      <c r="X187" s="15"/>
      <c r="Y187" s="18"/>
      <c r="AB187" s="15"/>
      <c r="AC187" s="15"/>
      <c r="AD187" s="18"/>
      <c r="AG187" s="15"/>
      <c r="AH187" s="15"/>
      <c r="AI187" s="18"/>
      <c r="AL187" s="15"/>
      <c r="AM187" s="15"/>
      <c r="AN187" s="18"/>
      <c r="AQ187" s="15"/>
      <c r="AR187" s="15"/>
      <c r="AS187" s="18"/>
      <c r="AV187" s="15"/>
      <c r="AW187" s="15"/>
      <c r="AX187" s="18"/>
      <c r="BA187" s="15"/>
      <c r="BB187" s="15"/>
      <c r="BC187" s="18"/>
      <c r="BF187" s="15"/>
      <c r="BG187" s="15"/>
      <c r="BH187" s="18"/>
      <c r="BK187" s="15"/>
      <c r="BL187" s="15"/>
      <c r="BM187" s="18"/>
      <c r="BP187" s="15"/>
      <c r="BQ187" s="15"/>
      <c r="BR187" s="18"/>
      <c r="BU187" s="15"/>
      <c r="BV187" s="15"/>
      <c r="BW187" s="18"/>
      <c r="BZ187" s="15"/>
      <c r="CA187" s="15"/>
      <c r="CB187" s="18"/>
      <c r="CE187" s="15"/>
      <c r="CF187" s="15"/>
      <c r="CG187" s="18"/>
      <c r="CJ187" s="15"/>
      <c r="CK187" s="15"/>
      <c r="CL187" s="18"/>
      <c r="CO187" s="15"/>
      <c r="CP187" s="15"/>
      <c r="CQ187" s="18"/>
      <c r="CT187" s="15"/>
      <c r="CU187" s="15"/>
      <c r="CV187" s="18"/>
      <c r="CY187" s="15"/>
      <c r="CZ187" s="15"/>
      <c r="DA187" s="18"/>
      <c r="DD187" s="15"/>
      <c r="DE187" s="15"/>
      <c r="DF187" s="18"/>
      <c r="DI187" s="15"/>
      <c r="DJ187" s="15"/>
      <c r="DK187" s="18"/>
      <c r="DN187" s="15"/>
      <c r="DO187" s="15"/>
      <c r="DP187" s="18"/>
      <c r="DS187" s="15"/>
      <c r="DT187" s="15"/>
      <c r="DU187" s="18"/>
      <c r="DX187" s="15"/>
      <c r="DY187" s="15"/>
      <c r="DZ187" s="18"/>
      <c r="EC187" s="15"/>
      <c r="ED187" s="15"/>
      <c r="EE187" s="18"/>
      <c r="EH187" s="15"/>
      <c r="EI187" s="15"/>
      <c r="EJ187" s="18"/>
      <c r="EM187" s="15"/>
      <c r="EN187" s="15"/>
      <c r="EO187" s="18"/>
      <c r="ER187" s="15"/>
      <c r="ES187" s="15"/>
      <c r="ET187" s="18"/>
      <c r="EW187" s="15"/>
      <c r="EX187" s="15"/>
      <c r="EY187" s="18"/>
      <c r="FB187" s="15"/>
      <c r="FC187" s="15"/>
      <c r="FD187" s="18"/>
      <c r="FG187" s="15"/>
      <c r="FH187" s="15"/>
      <c r="FI187" s="18"/>
      <c r="FL187" s="15"/>
      <c r="FM187" s="15"/>
      <c r="FN187" s="18"/>
      <c r="FQ187" s="15"/>
      <c r="FR187" s="15"/>
      <c r="FS187" s="18"/>
      <c r="FV187" s="15"/>
      <c r="FW187" s="15"/>
      <c r="FX187" s="18"/>
      <c r="GA187" s="15"/>
      <c r="GB187" s="15"/>
      <c r="GC187" s="18"/>
      <c r="GF187" s="15"/>
      <c r="GG187" s="15"/>
      <c r="GH187" s="18"/>
      <c r="GK187" s="15"/>
      <c r="GL187" s="15"/>
      <c r="GM187" s="18"/>
      <c r="GP187" s="15"/>
      <c r="GQ187" s="15"/>
      <c r="GR187" s="18"/>
      <c r="GU187" s="15"/>
      <c r="GV187" s="15"/>
      <c r="GW187" s="18"/>
      <c r="GZ187" s="15"/>
      <c r="HA187" s="15"/>
      <c r="HB187" s="18"/>
      <c r="HE187" s="15"/>
      <c r="HF187" s="15"/>
      <c r="HG187" s="18"/>
      <c r="HJ187" s="15"/>
      <c r="HK187" s="15"/>
      <c r="HL187" s="18"/>
      <c r="HO187" s="15"/>
      <c r="HP187" s="15"/>
      <c r="HQ187" s="18"/>
      <c r="HT187" s="15"/>
      <c r="HU187" s="15"/>
      <c r="HV187" s="18"/>
      <c r="HY187" s="15"/>
      <c r="HZ187" s="15"/>
      <c r="IA187" s="18"/>
      <c r="ID187" s="15"/>
      <c r="IE187" s="15"/>
      <c r="IF187" s="18"/>
      <c r="II187" s="15"/>
      <c r="IJ187" s="15"/>
      <c r="IK187" s="18"/>
      <c r="IN187" s="15"/>
      <c r="IO187" s="15"/>
      <c r="IP187" s="18"/>
      <c r="IS187" s="15"/>
      <c r="IT187" s="15"/>
      <c r="IU187" s="18"/>
    </row>
    <row r="188" spans="1:255">
      <c r="A188" s="18"/>
      <c r="E188" s="15"/>
      <c r="H188" s="15"/>
      <c r="I188" s="15"/>
      <c r="J188" s="18"/>
      <c r="M188" s="15"/>
      <c r="N188" s="15"/>
      <c r="O188" s="18"/>
      <c r="R188" s="15"/>
      <c r="S188" s="15"/>
      <c r="T188" s="18"/>
      <c r="W188" s="15"/>
      <c r="X188" s="15"/>
      <c r="Y188" s="18"/>
      <c r="AB188" s="15"/>
      <c r="AC188" s="15"/>
      <c r="AD188" s="18"/>
      <c r="AG188" s="15"/>
      <c r="AH188" s="15"/>
      <c r="AI188" s="18"/>
      <c r="AL188" s="15"/>
      <c r="AM188" s="15"/>
      <c r="AN188" s="18"/>
      <c r="AQ188" s="15"/>
      <c r="AR188" s="15"/>
      <c r="AS188" s="18"/>
      <c r="AV188" s="15"/>
      <c r="AW188" s="15"/>
      <c r="AX188" s="18"/>
      <c r="BA188" s="15"/>
      <c r="BB188" s="15"/>
      <c r="BC188" s="18"/>
      <c r="BF188" s="15"/>
      <c r="BG188" s="15"/>
      <c r="BH188" s="18"/>
      <c r="BK188" s="15"/>
      <c r="BL188" s="15"/>
      <c r="BM188" s="18"/>
      <c r="BP188" s="15"/>
      <c r="BQ188" s="15"/>
      <c r="BR188" s="18"/>
      <c r="BU188" s="15"/>
      <c r="BV188" s="15"/>
      <c r="BW188" s="18"/>
      <c r="BZ188" s="15"/>
      <c r="CA188" s="15"/>
      <c r="CB188" s="18"/>
      <c r="CE188" s="15"/>
      <c r="CF188" s="15"/>
      <c r="CG188" s="18"/>
      <c r="CJ188" s="15"/>
      <c r="CK188" s="15"/>
      <c r="CL188" s="18"/>
      <c r="CO188" s="15"/>
      <c r="CP188" s="15"/>
      <c r="CQ188" s="18"/>
      <c r="CT188" s="15"/>
      <c r="CU188" s="15"/>
      <c r="CV188" s="18"/>
      <c r="CY188" s="15"/>
      <c r="CZ188" s="15"/>
      <c r="DA188" s="18"/>
      <c r="DD188" s="15"/>
      <c r="DE188" s="15"/>
      <c r="DF188" s="18"/>
      <c r="DI188" s="15"/>
      <c r="DJ188" s="15"/>
      <c r="DK188" s="18"/>
      <c r="DN188" s="15"/>
      <c r="DO188" s="15"/>
      <c r="DP188" s="18"/>
      <c r="DS188" s="15"/>
      <c r="DT188" s="15"/>
      <c r="DU188" s="18"/>
      <c r="DX188" s="15"/>
      <c r="DY188" s="15"/>
      <c r="DZ188" s="18"/>
      <c r="EC188" s="15"/>
      <c r="ED188" s="15"/>
      <c r="EE188" s="18"/>
      <c r="EH188" s="15"/>
      <c r="EI188" s="15"/>
      <c r="EJ188" s="18"/>
      <c r="EM188" s="15"/>
      <c r="EN188" s="15"/>
      <c r="EO188" s="18"/>
      <c r="ER188" s="15"/>
      <c r="ES188" s="15"/>
      <c r="ET188" s="18"/>
      <c r="EW188" s="15"/>
      <c r="EX188" s="15"/>
      <c r="EY188" s="18"/>
      <c r="FB188" s="15"/>
      <c r="FC188" s="15"/>
      <c r="FD188" s="18"/>
      <c r="FG188" s="15"/>
      <c r="FH188" s="15"/>
      <c r="FI188" s="18"/>
      <c r="FL188" s="15"/>
      <c r="FM188" s="15"/>
      <c r="FN188" s="18"/>
      <c r="FQ188" s="15"/>
      <c r="FR188" s="15"/>
      <c r="FS188" s="18"/>
      <c r="FV188" s="15"/>
      <c r="FW188" s="15"/>
      <c r="FX188" s="18"/>
      <c r="GA188" s="15"/>
      <c r="GB188" s="15"/>
      <c r="GC188" s="18"/>
      <c r="GF188" s="15"/>
      <c r="GG188" s="15"/>
      <c r="GH188" s="18"/>
      <c r="GK188" s="15"/>
      <c r="GL188" s="15"/>
      <c r="GM188" s="18"/>
      <c r="GP188" s="15"/>
      <c r="GQ188" s="15"/>
      <c r="GR188" s="18"/>
      <c r="GU188" s="15"/>
      <c r="GV188" s="15"/>
      <c r="GW188" s="18"/>
      <c r="GZ188" s="15"/>
      <c r="HA188" s="15"/>
      <c r="HB188" s="18"/>
      <c r="HE188" s="15"/>
      <c r="HF188" s="15"/>
      <c r="HG188" s="18"/>
      <c r="HJ188" s="15"/>
      <c r="HK188" s="15"/>
      <c r="HL188" s="18"/>
      <c r="HO188" s="15"/>
      <c r="HP188" s="15"/>
      <c r="HQ188" s="18"/>
      <c r="HT188" s="15"/>
      <c r="HU188" s="15"/>
      <c r="HV188" s="18"/>
      <c r="HY188" s="15"/>
      <c r="HZ188" s="15"/>
      <c r="IA188" s="18"/>
      <c r="ID188" s="15"/>
      <c r="IE188" s="15"/>
      <c r="IF188" s="18"/>
      <c r="II188" s="15"/>
      <c r="IJ188" s="15"/>
      <c r="IK188" s="18"/>
      <c r="IN188" s="15"/>
      <c r="IO188" s="15"/>
      <c r="IP188" s="18"/>
      <c r="IS188" s="15"/>
      <c r="IT188" s="15"/>
      <c r="IU188" s="18"/>
    </row>
    <row r="189" spans="1:255">
      <c r="A189" s="18"/>
      <c r="E189" s="15"/>
      <c r="H189" s="15"/>
      <c r="I189" s="15"/>
      <c r="J189" s="18"/>
      <c r="M189" s="15"/>
      <c r="N189" s="15"/>
      <c r="O189" s="18"/>
      <c r="R189" s="15"/>
      <c r="S189" s="15"/>
      <c r="T189" s="18"/>
      <c r="W189" s="15"/>
      <c r="X189" s="15"/>
      <c r="Y189" s="18"/>
      <c r="AB189" s="15"/>
      <c r="AC189" s="15"/>
      <c r="AD189" s="18"/>
      <c r="AG189" s="15"/>
      <c r="AH189" s="15"/>
      <c r="AI189" s="18"/>
      <c r="AL189" s="15"/>
      <c r="AM189" s="15"/>
      <c r="AN189" s="18"/>
      <c r="AQ189" s="15"/>
      <c r="AR189" s="15"/>
      <c r="AS189" s="18"/>
      <c r="AV189" s="15"/>
      <c r="AW189" s="15"/>
      <c r="AX189" s="18"/>
      <c r="BA189" s="15"/>
      <c r="BB189" s="15"/>
      <c r="BC189" s="18"/>
      <c r="BF189" s="15"/>
      <c r="BG189" s="15"/>
      <c r="BH189" s="18"/>
      <c r="BK189" s="15"/>
      <c r="BL189" s="15"/>
      <c r="BM189" s="18"/>
      <c r="BP189" s="15"/>
      <c r="BQ189" s="15"/>
      <c r="BR189" s="18"/>
      <c r="BU189" s="15"/>
      <c r="BV189" s="15"/>
      <c r="BW189" s="18"/>
      <c r="BZ189" s="15"/>
      <c r="CA189" s="15"/>
      <c r="CB189" s="18"/>
      <c r="CE189" s="15"/>
      <c r="CF189" s="15"/>
      <c r="CG189" s="18"/>
      <c r="CJ189" s="15"/>
      <c r="CK189" s="15"/>
      <c r="CL189" s="18"/>
      <c r="CO189" s="15"/>
      <c r="CP189" s="15"/>
      <c r="CQ189" s="18"/>
      <c r="CT189" s="15"/>
      <c r="CU189" s="15"/>
      <c r="CV189" s="18"/>
      <c r="CY189" s="15"/>
      <c r="CZ189" s="15"/>
      <c r="DA189" s="18"/>
      <c r="DD189" s="15"/>
      <c r="DE189" s="15"/>
      <c r="DF189" s="18"/>
      <c r="DI189" s="15"/>
      <c r="DJ189" s="15"/>
      <c r="DK189" s="18"/>
      <c r="DN189" s="15"/>
      <c r="DO189" s="15"/>
      <c r="DP189" s="18"/>
      <c r="DS189" s="15"/>
      <c r="DT189" s="15"/>
      <c r="DU189" s="18"/>
      <c r="DX189" s="15"/>
      <c r="DY189" s="15"/>
      <c r="DZ189" s="18"/>
      <c r="EC189" s="15"/>
      <c r="ED189" s="15"/>
      <c r="EE189" s="18"/>
      <c r="EH189" s="15"/>
      <c r="EI189" s="15"/>
      <c r="EJ189" s="18"/>
      <c r="EM189" s="15"/>
      <c r="EN189" s="15"/>
      <c r="EO189" s="18"/>
      <c r="ER189" s="15"/>
      <c r="ES189" s="15"/>
      <c r="ET189" s="18"/>
      <c r="EW189" s="15"/>
      <c r="EX189" s="15"/>
      <c r="EY189" s="18"/>
      <c r="FB189" s="15"/>
      <c r="FC189" s="15"/>
      <c r="FD189" s="18"/>
      <c r="FG189" s="15"/>
      <c r="FH189" s="15"/>
      <c r="FI189" s="18"/>
      <c r="FL189" s="15"/>
      <c r="FM189" s="15"/>
      <c r="FN189" s="18"/>
      <c r="FQ189" s="15"/>
      <c r="FR189" s="15"/>
      <c r="FS189" s="18"/>
      <c r="FV189" s="15"/>
      <c r="FW189" s="15"/>
      <c r="FX189" s="18"/>
      <c r="GA189" s="15"/>
      <c r="GB189" s="15"/>
      <c r="GC189" s="18"/>
      <c r="GF189" s="15"/>
      <c r="GG189" s="15"/>
      <c r="GH189" s="18"/>
      <c r="GK189" s="15"/>
      <c r="GL189" s="15"/>
      <c r="GM189" s="18"/>
      <c r="GP189" s="15"/>
      <c r="GQ189" s="15"/>
      <c r="GR189" s="18"/>
      <c r="GU189" s="15"/>
      <c r="GV189" s="15"/>
      <c r="GW189" s="18"/>
      <c r="GZ189" s="15"/>
      <c r="HA189" s="15"/>
      <c r="HB189" s="18"/>
      <c r="HE189" s="15"/>
      <c r="HF189" s="15"/>
      <c r="HG189" s="18"/>
      <c r="HJ189" s="15"/>
      <c r="HK189" s="15"/>
      <c r="HL189" s="18"/>
      <c r="HO189" s="15"/>
      <c r="HP189" s="15"/>
      <c r="HQ189" s="18"/>
      <c r="HT189" s="15"/>
      <c r="HU189" s="15"/>
      <c r="HV189" s="18"/>
      <c r="HY189" s="15"/>
      <c r="HZ189" s="15"/>
      <c r="IA189" s="18"/>
      <c r="ID189" s="15"/>
      <c r="IE189" s="15"/>
      <c r="IF189" s="18"/>
      <c r="II189" s="15"/>
      <c r="IJ189" s="15"/>
      <c r="IK189" s="18"/>
      <c r="IN189" s="15"/>
      <c r="IO189" s="15"/>
      <c r="IP189" s="18"/>
      <c r="IS189" s="15"/>
      <c r="IT189" s="15"/>
      <c r="IU189" s="18"/>
    </row>
    <row r="190" spans="1:255">
      <c r="A190" s="18"/>
      <c r="E190" s="15"/>
      <c r="H190" s="15"/>
      <c r="I190" s="15"/>
      <c r="J190" s="18"/>
      <c r="M190" s="15"/>
      <c r="N190" s="15"/>
      <c r="O190" s="18"/>
      <c r="R190" s="15"/>
      <c r="S190" s="15"/>
      <c r="T190" s="18"/>
      <c r="W190" s="15"/>
      <c r="X190" s="15"/>
      <c r="Y190" s="18"/>
      <c r="AB190" s="15"/>
      <c r="AC190" s="15"/>
      <c r="AD190" s="18"/>
      <c r="AG190" s="15"/>
      <c r="AH190" s="15"/>
      <c r="AI190" s="18"/>
      <c r="AL190" s="15"/>
      <c r="AM190" s="15"/>
      <c r="AN190" s="18"/>
      <c r="AQ190" s="15"/>
      <c r="AR190" s="15"/>
      <c r="AS190" s="18"/>
      <c r="AV190" s="15"/>
      <c r="AW190" s="15"/>
      <c r="AX190" s="18"/>
      <c r="BA190" s="15"/>
      <c r="BB190" s="15"/>
      <c r="BC190" s="18"/>
      <c r="BF190" s="15"/>
      <c r="BG190" s="15"/>
      <c r="BH190" s="18"/>
      <c r="BK190" s="15"/>
      <c r="BL190" s="15"/>
      <c r="BM190" s="18"/>
      <c r="BP190" s="15"/>
      <c r="BQ190" s="15"/>
      <c r="BR190" s="18"/>
      <c r="BU190" s="15"/>
      <c r="BV190" s="15"/>
      <c r="BW190" s="18"/>
      <c r="BZ190" s="15"/>
      <c r="CA190" s="15"/>
      <c r="CB190" s="18"/>
      <c r="CE190" s="15"/>
      <c r="CF190" s="15"/>
      <c r="CG190" s="18"/>
      <c r="CJ190" s="15"/>
      <c r="CK190" s="15"/>
      <c r="CL190" s="18"/>
      <c r="CO190" s="15"/>
      <c r="CP190" s="15"/>
      <c r="CQ190" s="18"/>
      <c r="CT190" s="15"/>
      <c r="CU190" s="15"/>
      <c r="CV190" s="18"/>
      <c r="CY190" s="15"/>
      <c r="CZ190" s="15"/>
      <c r="DA190" s="18"/>
      <c r="DD190" s="15"/>
      <c r="DE190" s="15"/>
      <c r="DF190" s="18"/>
      <c r="DI190" s="15"/>
      <c r="DJ190" s="15"/>
      <c r="DK190" s="18"/>
      <c r="DN190" s="15"/>
      <c r="DO190" s="15"/>
      <c r="DP190" s="18"/>
      <c r="DS190" s="15"/>
      <c r="DT190" s="15"/>
      <c r="DU190" s="18"/>
      <c r="DX190" s="15"/>
      <c r="DY190" s="15"/>
      <c r="DZ190" s="18"/>
      <c r="EC190" s="15"/>
      <c r="ED190" s="15"/>
      <c r="EE190" s="18"/>
      <c r="EH190" s="15"/>
      <c r="EI190" s="15"/>
      <c r="EJ190" s="18"/>
      <c r="EM190" s="15"/>
      <c r="EN190" s="15"/>
      <c r="EO190" s="18"/>
      <c r="ER190" s="15"/>
      <c r="ES190" s="15"/>
      <c r="ET190" s="18"/>
      <c r="EW190" s="15"/>
      <c r="EX190" s="15"/>
      <c r="EY190" s="18"/>
      <c r="FB190" s="15"/>
      <c r="FC190" s="15"/>
      <c r="FD190" s="18"/>
      <c r="FG190" s="15"/>
      <c r="FH190" s="15"/>
      <c r="FI190" s="18"/>
      <c r="FL190" s="15"/>
      <c r="FM190" s="15"/>
      <c r="FN190" s="18"/>
      <c r="FQ190" s="15"/>
      <c r="FR190" s="15"/>
      <c r="FS190" s="18"/>
      <c r="FV190" s="15"/>
      <c r="FW190" s="15"/>
      <c r="FX190" s="18"/>
      <c r="GA190" s="15"/>
      <c r="GB190" s="15"/>
      <c r="GC190" s="18"/>
      <c r="GF190" s="15"/>
      <c r="GG190" s="15"/>
      <c r="GH190" s="18"/>
      <c r="GK190" s="15"/>
      <c r="GL190" s="15"/>
      <c r="GM190" s="18"/>
      <c r="GP190" s="15"/>
      <c r="GQ190" s="15"/>
      <c r="GR190" s="18"/>
      <c r="GU190" s="15"/>
      <c r="GV190" s="15"/>
      <c r="GW190" s="18"/>
      <c r="GZ190" s="15"/>
      <c r="HA190" s="15"/>
      <c r="HB190" s="18"/>
      <c r="HE190" s="15"/>
      <c r="HF190" s="15"/>
      <c r="HG190" s="18"/>
      <c r="HJ190" s="15"/>
      <c r="HK190" s="15"/>
      <c r="HL190" s="18"/>
      <c r="HO190" s="15"/>
      <c r="HP190" s="15"/>
      <c r="HQ190" s="18"/>
      <c r="HT190" s="15"/>
      <c r="HU190" s="15"/>
      <c r="HV190" s="18"/>
      <c r="HY190" s="15"/>
      <c r="HZ190" s="15"/>
      <c r="IA190" s="18"/>
      <c r="ID190" s="15"/>
      <c r="IE190" s="15"/>
      <c r="IF190" s="18"/>
      <c r="II190" s="15"/>
      <c r="IJ190" s="15"/>
      <c r="IK190" s="18"/>
      <c r="IN190" s="15"/>
      <c r="IO190" s="15"/>
      <c r="IP190" s="18"/>
      <c r="IS190" s="15"/>
      <c r="IT190" s="15"/>
      <c r="IU190" s="18"/>
    </row>
    <row r="191" spans="1:255">
      <c r="A191" s="18"/>
      <c r="E191" s="15"/>
      <c r="H191" s="15"/>
      <c r="I191" s="15"/>
      <c r="J191" s="18"/>
      <c r="M191" s="15"/>
      <c r="N191" s="15"/>
      <c r="O191" s="18"/>
      <c r="R191" s="15"/>
      <c r="S191" s="15"/>
      <c r="T191" s="18"/>
      <c r="W191" s="15"/>
      <c r="X191" s="15"/>
      <c r="Y191" s="18"/>
      <c r="AB191" s="15"/>
      <c r="AC191" s="15"/>
      <c r="AD191" s="18"/>
      <c r="AG191" s="15"/>
      <c r="AH191" s="15"/>
      <c r="AI191" s="18"/>
      <c r="AL191" s="15"/>
      <c r="AM191" s="15"/>
      <c r="AN191" s="18"/>
      <c r="AQ191" s="15"/>
      <c r="AR191" s="15"/>
      <c r="AS191" s="18"/>
      <c r="AV191" s="15"/>
      <c r="AW191" s="15"/>
      <c r="AX191" s="18"/>
      <c r="BA191" s="15"/>
      <c r="BB191" s="15"/>
      <c r="BC191" s="18"/>
      <c r="BF191" s="15"/>
      <c r="BG191" s="15"/>
      <c r="BH191" s="18"/>
      <c r="BK191" s="15"/>
      <c r="BL191" s="15"/>
      <c r="BM191" s="18"/>
      <c r="BP191" s="15"/>
      <c r="BQ191" s="15"/>
      <c r="BR191" s="18"/>
      <c r="BU191" s="15"/>
      <c r="BV191" s="15"/>
      <c r="BW191" s="18"/>
      <c r="BZ191" s="15"/>
      <c r="CA191" s="15"/>
      <c r="CB191" s="18"/>
      <c r="CE191" s="15"/>
      <c r="CF191" s="15"/>
      <c r="CG191" s="18"/>
      <c r="CJ191" s="15"/>
      <c r="CK191" s="15"/>
      <c r="CL191" s="18"/>
      <c r="CO191" s="15"/>
      <c r="CP191" s="15"/>
      <c r="CQ191" s="18"/>
      <c r="CT191" s="15"/>
      <c r="CU191" s="15"/>
      <c r="CV191" s="18"/>
      <c r="CY191" s="15"/>
      <c r="CZ191" s="15"/>
      <c r="DA191" s="18"/>
      <c r="DD191" s="15"/>
      <c r="DE191" s="15"/>
      <c r="DF191" s="18"/>
      <c r="DI191" s="15"/>
      <c r="DJ191" s="15"/>
      <c r="DK191" s="18"/>
      <c r="DN191" s="15"/>
      <c r="DO191" s="15"/>
      <c r="DP191" s="18"/>
      <c r="DS191" s="15"/>
      <c r="DT191" s="15"/>
      <c r="DU191" s="18"/>
      <c r="DX191" s="15"/>
      <c r="DY191" s="15"/>
      <c r="DZ191" s="18"/>
      <c r="EC191" s="15"/>
      <c r="ED191" s="15"/>
      <c r="EE191" s="18"/>
      <c r="EH191" s="15"/>
      <c r="EI191" s="15"/>
      <c r="EJ191" s="18"/>
      <c r="EM191" s="15"/>
      <c r="EN191" s="15"/>
      <c r="EO191" s="18"/>
      <c r="ER191" s="15"/>
      <c r="ES191" s="15"/>
      <c r="ET191" s="18"/>
      <c r="EW191" s="15"/>
      <c r="EX191" s="15"/>
      <c r="EY191" s="18"/>
      <c r="FB191" s="15"/>
      <c r="FC191" s="15"/>
      <c r="FD191" s="18"/>
      <c r="FG191" s="15"/>
      <c r="FH191" s="15"/>
      <c r="FI191" s="18"/>
      <c r="FL191" s="15"/>
      <c r="FM191" s="15"/>
      <c r="FN191" s="18"/>
      <c r="FQ191" s="15"/>
      <c r="FR191" s="15"/>
      <c r="FS191" s="18"/>
      <c r="FV191" s="15"/>
      <c r="FW191" s="15"/>
      <c r="FX191" s="18"/>
      <c r="GA191" s="15"/>
      <c r="GB191" s="15"/>
      <c r="GC191" s="18"/>
      <c r="GF191" s="15"/>
      <c r="GG191" s="15"/>
      <c r="GH191" s="18"/>
      <c r="GK191" s="15"/>
      <c r="GL191" s="15"/>
      <c r="GM191" s="18"/>
      <c r="GP191" s="15"/>
      <c r="GQ191" s="15"/>
      <c r="GR191" s="18"/>
      <c r="GU191" s="15"/>
      <c r="GV191" s="15"/>
      <c r="GW191" s="18"/>
      <c r="GZ191" s="15"/>
      <c r="HA191" s="15"/>
      <c r="HB191" s="18"/>
      <c r="HE191" s="15"/>
      <c r="HF191" s="15"/>
      <c r="HG191" s="18"/>
      <c r="HJ191" s="15"/>
      <c r="HK191" s="15"/>
      <c r="HL191" s="18"/>
      <c r="HO191" s="15"/>
      <c r="HP191" s="15"/>
      <c r="HQ191" s="18"/>
      <c r="HT191" s="15"/>
      <c r="HU191" s="15"/>
      <c r="HV191" s="18"/>
      <c r="HY191" s="15"/>
      <c r="HZ191" s="15"/>
      <c r="IA191" s="18"/>
      <c r="ID191" s="15"/>
      <c r="IE191" s="15"/>
      <c r="IF191" s="18"/>
      <c r="II191" s="15"/>
      <c r="IJ191" s="15"/>
      <c r="IK191" s="18"/>
      <c r="IN191" s="15"/>
      <c r="IO191" s="15"/>
      <c r="IP191" s="18"/>
      <c r="IS191" s="15"/>
      <c r="IT191" s="15"/>
      <c r="IU191" s="18"/>
    </row>
    <row r="192" spans="1:255">
      <c r="A192" s="18"/>
      <c r="E192" s="15"/>
    </row>
    <row r="193" spans="1:255">
      <c r="A193" s="18"/>
      <c r="E193" s="15"/>
      <c r="H193" s="15"/>
      <c r="I193" s="15"/>
      <c r="J193" s="18"/>
      <c r="M193" s="15"/>
      <c r="N193" s="15"/>
      <c r="O193" s="18"/>
      <c r="R193" s="15"/>
      <c r="S193" s="15"/>
      <c r="T193" s="18"/>
      <c r="W193" s="15"/>
      <c r="X193" s="15"/>
      <c r="Y193" s="18"/>
      <c r="AB193" s="15"/>
      <c r="AC193" s="15"/>
      <c r="AD193" s="18"/>
      <c r="AG193" s="15"/>
      <c r="AH193" s="15"/>
      <c r="AI193" s="18"/>
      <c r="AL193" s="15"/>
      <c r="AM193" s="15"/>
      <c r="AN193" s="18"/>
      <c r="AQ193" s="15"/>
      <c r="AR193" s="15"/>
      <c r="AS193" s="18"/>
      <c r="AV193" s="15"/>
      <c r="AW193" s="15"/>
      <c r="AX193" s="18"/>
      <c r="BA193" s="15"/>
      <c r="BB193" s="15"/>
      <c r="BC193" s="18"/>
      <c r="BF193" s="15"/>
      <c r="BG193" s="15"/>
      <c r="BH193" s="18"/>
      <c r="BK193" s="15"/>
      <c r="BL193" s="15"/>
      <c r="BM193" s="18"/>
      <c r="BP193" s="15"/>
      <c r="BQ193" s="15"/>
      <c r="BR193" s="18"/>
      <c r="BU193" s="15"/>
      <c r="BV193" s="15"/>
      <c r="BW193" s="18"/>
      <c r="BZ193" s="15"/>
      <c r="CA193" s="15"/>
      <c r="CB193" s="18"/>
      <c r="CE193" s="15"/>
      <c r="CF193" s="15"/>
      <c r="CG193" s="18"/>
      <c r="CJ193" s="15"/>
      <c r="CK193" s="15"/>
      <c r="CL193" s="18"/>
      <c r="CO193" s="15"/>
      <c r="CP193" s="15"/>
      <c r="CQ193" s="18"/>
      <c r="CT193" s="15"/>
      <c r="CU193" s="15"/>
      <c r="CV193" s="18"/>
      <c r="CY193" s="15"/>
      <c r="CZ193" s="15"/>
      <c r="DA193" s="18"/>
      <c r="DD193" s="15"/>
      <c r="DE193" s="15"/>
      <c r="DF193" s="18"/>
      <c r="DI193" s="15"/>
      <c r="DJ193" s="15"/>
      <c r="DK193" s="18"/>
      <c r="DN193" s="15"/>
      <c r="DO193" s="15"/>
      <c r="DP193" s="18"/>
      <c r="DS193" s="15"/>
      <c r="DT193" s="15"/>
      <c r="DU193" s="18"/>
      <c r="DX193" s="15"/>
      <c r="DY193" s="15"/>
      <c r="DZ193" s="18"/>
      <c r="EC193" s="15"/>
      <c r="ED193" s="15"/>
      <c r="EE193" s="18"/>
      <c r="EH193" s="15"/>
      <c r="EI193" s="15"/>
      <c r="EJ193" s="18"/>
      <c r="EM193" s="15"/>
      <c r="EN193" s="15"/>
      <c r="EO193" s="18"/>
      <c r="ER193" s="15"/>
      <c r="ES193" s="15"/>
      <c r="ET193" s="18"/>
      <c r="EW193" s="15"/>
      <c r="EX193" s="15"/>
      <c r="EY193" s="18"/>
      <c r="FB193" s="15"/>
      <c r="FC193" s="15"/>
      <c r="FD193" s="18"/>
      <c r="FG193" s="15"/>
      <c r="FH193" s="15"/>
      <c r="FI193" s="18"/>
      <c r="FL193" s="15"/>
      <c r="FM193" s="15"/>
      <c r="FN193" s="18"/>
      <c r="FQ193" s="15"/>
      <c r="FR193" s="15"/>
      <c r="FS193" s="18"/>
      <c r="FV193" s="15"/>
      <c r="FW193" s="15"/>
      <c r="FX193" s="18"/>
      <c r="GA193" s="15"/>
      <c r="GB193" s="15"/>
      <c r="GC193" s="18"/>
      <c r="GF193" s="15"/>
      <c r="GG193" s="15"/>
      <c r="GH193" s="18"/>
      <c r="GK193" s="15"/>
      <c r="GL193" s="15"/>
      <c r="GM193" s="18"/>
      <c r="GP193" s="15"/>
      <c r="GQ193" s="15"/>
      <c r="GR193" s="18"/>
      <c r="GU193" s="15"/>
      <c r="GV193" s="15"/>
      <c r="GW193" s="18"/>
      <c r="GZ193" s="15"/>
      <c r="HA193" s="15"/>
      <c r="HB193" s="18"/>
      <c r="HE193" s="15"/>
      <c r="HF193" s="15"/>
      <c r="HG193" s="18"/>
      <c r="HJ193" s="15"/>
      <c r="HK193" s="15"/>
      <c r="HL193" s="18"/>
      <c r="HO193" s="15"/>
      <c r="HP193" s="15"/>
      <c r="HQ193" s="18"/>
      <c r="HT193" s="15"/>
      <c r="HU193" s="15"/>
      <c r="HV193" s="18"/>
      <c r="HY193" s="15"/>
      <c r="HZ193" s="15"/>
      <c r="IA193" s="18"/>
      <c r="ID193" s="15"/>
      <c r="IE193" s="15"/>
      <c r="IF193" s="18"/>
      <c r="II193" s="15"/>
      <c r="IJ193" s="15"/>
      <c r="IK193" s="18"/>
      <c r="IN193" s="15"/>
      <c r="IO193" s="15"/>
      <c r="IP193" s="18"/>
      <c r="IS193" s="15"/>
      <c r="IT193" s="15"/>
      <c r="IU193" s="18"/>
    </row>
    <row r="194" spans="1:255">
      <c r="A194" s="18"/>
      <c r="E194" s="15"/>
      <c r="H194" s="15"/>
      <c r="I194" s="15"/>
      <c r="J194" s="18"/>
      <c r="M194" s="15"/>
      <c r="N194" s="15"/>
      <c r="O194" s="18"/>
      <c r="R194" s="15"/>
      <c r="S194" s="15"/>
      <c r="T194" s="18"/>
      <c r="W194" s="15"/>
      <c r="X194" s="15"/>
      <c r="Y194" s="18"/>
      <c r="AB194" s="15"/>
      <c r="AC194" s="15"/>
      <c r="AD194" s="18"/>
      <c r="AG194" s="15"/>
      <c r="AH194" s="15"/>
      <c r="AI194" s="18"/>
      <c r="AL194" s="15"/>
      <c r="AM194" s="15"/>
      <c r="AN194" s="18"/>
      <c r="AQ194" s="15"/>
      <c r="AR194" s="15"/>
      <c r="AS194" s="18"/>
      <c r="AV194" s="15"/>
      <c r="AW194" s="15"/>
      <c r="AX194" s="18"/>
      <c r="BA194" s="15"/>
      <c r="BB194" s="15"/>
      <c r="BC194" s="18"/>
      <c r="BF194" s="15"/>
      <c r="BG194" s="15"/>
      <c r="BH194" s="18"/>
      <c r="BK194" s="15"/>
      <c r="BL194" s="15"/>
      <c r="BM194" s="18"/>
      <c r="BP194" s="15"/>
      <c r="BQ194" s="15"/>
      <c r="BR194" s="18"/>
      <c r="BU194" s="15"/>
      <c r="BV194" s="15"/>
      <c r="BW194" s="18"/>
      <c r="BZ194" s="15"/>
      <c r="CA194" s="15"/>
      <c r="CB194" s="18"/>
      <c r="CE194" s="15"/>
      <c r="CF194" s="15"/>
      <c r="CG194" s="18"/>
      <c r="CJ194" s="15"/>
      <c r="CK194" s="15"/>
      <c r="CL194" s="18"/>
      <c r="CO194" s="15"/>
      <c r="CP194" s="15"/>
      <c r="CQ194" s="18"/>
      <c r="CT194" s="15"/>
      <c r="CU194" s="15"/>
      <c r="CV194" s="18"/>
      <c r="CY194" s="15"/>
      <c r="CZ194" s="15"/>
      <c r="DA194" s="18"/>
      <c r="DD194" s="15"/>
      <c r="DE194" s="15"/>
      <c r="DF194" s="18"/>
      <c r="DI194" s="15"/>
      <c r="DJ194" s="15"/>
      <c r="DK194" s="18"/>
      <c r="DN194" s="15"/>
      <c r="DO194" s="15"/>
      <c r="DP194" s="18"/>
      <c r="DS194" s="15"/>
      <c r="DT194" s="15"/>
      <c r="DU194" s="18"/>
      <c r="DX194" s="15"/>
      <c r="DY194" s="15"/>
      <c r="DZ194" s="18"/>
      <c r="EC194" s="15"/>
      <c r="ED194" s="15"/>
      <c r="EE194" s="18"/>
      <c r="EH194" s="15"/>
      <c r="EI194" s="15"/>
      <c r="EJ194" s="18"/>
      <c r="EM194" s="15"/>
      <c r="EN194" s="15"/>
      <c r="EO194" s="18"/>
      <c r="ER194" s="15"/>
      <c r="ES194" s="15"/>
      <c r="ET194" s="18"/>
      <c r="EW194" s="15"/>
      <c r="EX194" s="15"/>
      <c r="EY194" s="18"/>
      <c r="FB194" s="15"/>
      <c r="FC194" s="15"/>
      <c r="FD194" s="18"/>
      <c r="FG194" s="15"/>
      <c r="FH194" s="15"/>
      <c r="FI194" s="18"/>
      <c r="FL194" s="15"/>
      <c r="FM194" s="15"/>
      <c r="FN194" s="18"/>
      <c r="FQ194" s="15"/>
      <c r="FR194" s="15"/>
      <c r="FS194" s="18"/>
      <c r="FV194" s="15"/>
      <c r="FW194" s="15"/>
      <c r="FX194" s="18"/>
      <c r="GA194" s="15"/>
      <c r="GB194" s="15"/>
      <c r="GC194" s="18"/>
      <c r="GF194" s="15"/>
      <c r="GG194" s="15"/>
      <c r="GH194" s="18"/>
      <c r="GK194" s="15"/>
      <c r="GL194" s="15"/>
      <c r="GM194" s="18"/>
      <c r="GP194" s="15"/>
      <c r="GQ194" s="15"/>
      <c r="GR194" s="18"/>
      <c r="GU194" s="15"/>
      <c r="GV194" s="15"/>
      <c r="GW194" s="18"/>
      <c r="GZ194" s="15"/>
      <c r="HA194" s="15"/>
      <c r="HB194" s="18"/>
      <c r="HE194" s="15"/>
      <c r="HF194" s="15"/>
      <c r="HG194" s="18"/>
      <c r="HJ194" s="15"/>
      <c r="HK194" s="15"/>
      <c r="HL194" s="18"/>
      <c r="HO194" s="15"/>
      <c r="HP194" s="15"/>
      <c r="HQ194" s="18"/>
      <c r="HT194" s="15"/>
      <c r="HU194" s="15"/>
      <c r="HV194" s="18"/>
      <c r="HY194" s="15"/>
      <c r="HZ194" s="15"/>
      <c r="IA194" s="18"/>
      <c r="ID194" s="15"/>
      <c r="IE194" s="15"/>
      <c r="IF194" s="18"/>
      <c r="II194" s="15"/>
      <c r="IJ194" s="15"/>
      <c r="IK194" s="18"/>
      <c r="IN194" s="15"/>
      <c r="IO194" s="15"/>
      <c r="IP194" s="18"/>
      <c r="IS194" s="15"/>
      <c r="IT194" s="15"/>
      <c r="IU194" s="18"/>
    </row>
    <row r="195" spans="1:255">
      <c r="A195" s="18"/>
      <c r="E195" s="15"/>
      <c r="H195" s="15"/>
      <c r="I195" s="15"/>
      <c r="J195" s="18"/>
      <c r="M195" s="15"/>
      <c r="N195" s="15"/>
      <c r="O195" s="18"/>
      <c r="R195" s="15"/>
      <c r="S195" s="15"/>
      <c r="T195" s="18"/>
      <c r="W195" s="15"/>
      <c r="X195" s="15"/>
      <c r="Y195" s="18"/>
      <c r="AB195" s="15"/>
      <c r="AC195" s="15"/>
      <c r="AD195" s="18"/>
      <c r="AG195" s="15"/>
      <c r="AH195" s="15"/>
      <c r="AI195" s="18"/>
      <c r="AL195" s="15"/>
      <c r="AM195" s="15"/>
      <c r="AN195" s="18"/>
      <c r="AQ195" s="15"/>
      <c r="AR195" s="15"/>
      <c r="AS195" s="18"/>
      <c r="AV195" s="15"/>
      <c r="AW195" s="15"/>
      <c r="AX195" s="18"/>
      <c r="BA195" s="15"/>
      <c r="BB195" s="15"/>
      <c r="BC195" s="18"/>
      <c r="BF195" s="15"/>
      <c r="BG195" s="15"/>
      <c r="BH195" s="18"/>
      <c r="BK195" s="15"/>
      <c r="BL195" s="15"/>
      <c r="BM195" s="18"/>
      <c r="BP195" s="15"/>
      <c r="BQ195" s="15"/>
      <c r="BR195" s="18"/>
      <c r="BU195" s="15"/>
      <c r="BV195" s="15"/>
      <c r="BW195" s="18"/>
      <c r="BZ195" s="15"/>
      <c r="CA195" s="15"/>
      <c r="CB195" s="18"/>
      <c r="CE195" s="15"/>
      <c r="CF195" s="15"/>
      <c r="CG195" s="18"/>
      <c r="CJ195" s="15"/>
      <c r="CK195" s="15"/>
      <c r="CL195" s="18"/>
      <c r="CO195" s="15"/>
      <c r="CP195" s="15"/>
      <c r="CQ195" s="18"/>
      <c r="CT195" s="15"/>
      <c r="CU195" s="15"/>
      <c r="CV195" s="18"/>
      <c r="CY195" s="15"/>
      <c r="CZ195" s="15"/>
      <c r="DA195" s="18"/>
      <c r="DD195" s="15"/>
      <c r="DE195" s="15"/>
      <c r="DF195" s="18"/>
      <c r="DI195" s="15"/>
      <c r="DJ195" s="15"/>
      <c r="DK195" s="18"/>
      <c r="DN195" s="15"/>
      <c r="DO195" s="15"/>
      <c r="DP195" s="18"/>
      <c r="DS195" s="15"/>
      <c r="DT195" s="15"/>
      <c r="DU195" s="18"/>
      <c r="DX195" s="15"/>
      <c r="DY195" s="15"/>
      <c r="DZ195" s="18"/>
      <c r="EC195" s="15"/>
      <c r="ED195" s="15"/>
      <c r="EE195" s="18"/>
      <c r="EH195" s="15"/>
      <c r="EI195" s="15"/>
      <c r="EJ195" s="18"/>
      <c r="EM195" s="15"/>
      <c r="EN195" s="15"/>
      <c r="EO195" s="18"/>
      <c r="ER195" s="15"/>
      <c r="ES195" s="15"/>
      <c r="ET195" s="18"/>
      <c r="EW195" s="15"/>
      <c r="EX195" s="15"/>
      <c r="EY195" s="18"/>
      <c r="FB195" s="15"/>
      <c r="FC195" s="15"/>
      <c r="FD195" s="18"/>
      <c r="FG195" s="15"/>
      <c r="FH195" s="15"/>
      <c r="FI195" s="18"/>
      <c r="FL195" s="15"/>
      <c r="FM195" s="15"/>
      <c r="FN195" s="18"/>
      <c r="FQ195" s="15"/>
      <c r="FR195" s="15"/>
      <c r="FS195" s="18"/>
      <c r="FV195" s="15"/>
      <c r="FW195" s="15"/>
      <c r="FX195" s="18"/>
      <c r="GA195" s="15"/>
      <c r="GB195" s="15"/>
      <c r="GC195" s="18"/>
      <c r="GF195" s="15"/>
      <c r="GG195" s="15"/>
      <c r="GH195" s="18"/>
      <c r="GK195" s="15"/>
      <c r="GL195" s="15"/>
      <c r="GM195" s="18"/>
      <c r="GP195" s="15"/>
      <c r="GQ195" s="15"/>
      <c r="GR195" s="18"/>
      <c r="GU195" s="15"/>
      <c r="GV195" s="15"/>
      <c r="GW195" s="18"/>
      <c r="GZ195" s="15"/>
      <c r="HA195" s="15"/>
      <c r="HB195" s="18"/>
      <c r="HE195" s="15"/>
      <c r="HF195" s="15"/>
      <c r="HG195" s="18"/>
      <c r="HJ195" s="15"/>
      <c r="HK195" s="15"/>
      <c r="HL195" s="18"/>
      <c r="HO195" s="15"/>
      <c r="HP195" s="15"/>
      <c r="HQ195" s="18"/>
      <c r="HT195" s="15"/>
      <c r="HU195" s="15"/>
      <c r="HV195" s="18"/>
      <c r="HY195" s="15"/>
      <c r="HZ195" s="15"/>
      <c r="IA195" s="18"/>
      <c r="ID195" s="15"/>
      <c r="IE195" s="15"/>
      <c r="IF195" s="18"/>
      <c r="II195" s="15"/>
      <c r="IJ195" s="15"/>
      <c r="IK195" s="18"/>
      <c r="IN195" s="15"/>
      <c r="IO195" s="15"/>
      <c r="IP195" s="18"/>
      <c r="IS195" s="15"/>
      <c r="IT195" s="15"/>
      <c r="IU195" s="18"/>
    </row>
    <row r="196" spans="1:255">
      <c r="A196" s="18"/>
      <c r="E196" s="15"/>
      <c r="H196" s="15"/>
      <c r="I196" s="15"/>
      <c r="J196" s="18"/>
      <c r="M196" s="15"/>
      <c r="N196" s="15"/>
      <c r="O196" s="18"/>
      <c r="R196" s="15"/>
      <c r="S196" s="15"/>
      <c r="T196" s="18"/>
      <c r="W196" s="15"/>
      <c r="X196" s="15"/>
      <c r="Y196" s="18"/>
      <c r="AB196" s="15"/>
      <c r="AC196" s="15"/>
      <c r="AD196" s="18"/>
      <c r="AG196" s="15"/>
      <c r="AH196" s="15"/>
      <c r="AI196" s="18"/>
      <c r="AL196" s="15"/>
      <c r="AM196" s="15"/>
      <c r="AN196" s="18"/>
      <c r="AQ196" s="15"/>
      <c r="AR196" s="15"/>
      <c r="AS196" s="18"/>
      <c r="AV196" s="15"/>
      <c r="AW196" s="15"/>
      <c r="AX196" s="18"/>
      <c r="BA196" s="15"/>
      <c r="BB196" s="15"/>
      <c r="BC196" s="18"/>
      <c r="BF196" s="15"/>
      <c r="BG196" s="15"/>
      <c r="BH196" s="18"/>
      <c r="BK196" s="15"/>
      <c r="BL196" s="15"/>
      <c r="BM196" s="18"/>
      <c r="BP196" s="15"/>
      <c r="BQ196" s="15"/>
      <c r="BR196" s="18"/>
      <c r="BU196" s="15"/>
      <c r="BV196" s="15"/>
      <c r="BW196" s="18"/>
      <c r="BZ196" s="15"/>
      <c r="CA196" s="15"/>
      <c r="CB196" s="18"/>
      <c r="CE196" s="15"/>
      <c r="CF196" s="15"/>
      <c r="CG196" s="18"/>
      <c r="CJ196" s="15"/>
      <c r="CK196" s="15"/>
      <c r="CL196" s="18"/>
      <c r="CO196" s="15"/>
      <c r="CP196" s="15"/>
      <c r="CQ196" s="18"/>
      <c r="CT196" s="15"/>
      <c r="CU196" s="15"/>
      <c r="CV196" s="18"/>
      <c r="CY196" s="15"/>
      <c r="CZ196" s="15"/>
      <c r="DA196" s="18"/>
      <c r="DD196" s="15"/>
      <c r="DE196" s="15"/>
      <c r="DF196" s="18"/>
      <c r="DI196" s="15"/>
      <c r="DJ196" s="15"/>
      <c r="DK196" s="18"/>
      <c r="DN196" s="15"/>
      <c r="DO196" s="15"/>
      <c r="DP196" s="18"/>
      <c r="DS196" s="15"/>
      <c r="DT196" s="15"/>
      <c r="DU196" s="18"/>
      <c r="DX196" s="15"/>
      <c r="DY196" s="15"/>
      <c r="DZ196" s="18"/>
      <c r="EC196" s="15"/>
      <c r="ED196" s="15"/>
      <c r="EE196" s="18"/>
      <c r="EH196" s="15"/>
      <c r="EI196" s="15"/>
      <c r="EJ196" s="18"/>
      <c r="EM196" s="15"/>
      <c r="EN196" s="15"/>
      <c r="EO196" s="18"/>
      <c r="ER196" s="15"/>
      <c r="ES196" s="15"/>
      <c r="ET196" s="18"/>
      <c r="EW196" s="15"/>
      <c r="EX196" s="15"/>
      <c r="EY196" s="18"/>
      <c r="FB196" s="15"/>
      <c r="FC196" s="15"/>
      <c r="FD196" s="18"/>
      <c r="FG196" s="15"/>
      <c r="FH196" s="15"/>
      <c r="FI196" s="18"/>
      <c r="FL196" s="15"/>
      <c r="FM196" s="15"/>
      <c r="FN196" s="18"/>
      <c r="FQ196" s="15"/>
      <c r="FR196" s="15"/>
      <c r="FS196" s="18"/>
      <c r="FV196" s="15"/>
      <c r="FW196" s="15"/>
      <c r="FX196" s="18"/>
      <c r="GA196" s="15"/>
      <c r="GB196" s="15"/>
      <c r="GC196" s="18"/>
      <c r="GF196" s="15"/>
      <c r="GG196" s="15"/>
      <c r="GH196" s="18"/>
      <c r="GK196" s="15"/>
      <c r="GL196" s="15"/>
      <c r="GM196" s="18"/>
      <c r="GP196" s="15"/>
      <c r="GQ196" s="15"/>
      <c r="GR196" s="18"/>
      <c r="GU196" s="15"/>
      <c r="GV196" s="15"/>
      <c r="GW196" s="18"/>
      <c r="GZ196" s="15"/>
      <c r="HA196" s="15"/>
      <c r="HB196" s="18"/>
      <c r="HE196" s="15"/>
      <c r="HF196" s="15"/>
      <c r="HG196" s="18"/>
      <c r="HJ196" s="15"/>
      <c r="HK196" s="15"/>
      <c r="HL196" s="18"/>
      <c r="HO196" s="15"/>
      <c r="HP196" s="15"/>
      <c r="HQ196" s="18"/>
      <c r="HT196" s="15"/>
      <c r="HU196" s="15"/>
      <c r="HV196" s="18"/>
      <c r="HY196" s="15"/>
      <c r="HZ196" s="15"/>
      <c r="IA196" s="18"/>
      <c r="ID196" s="15"/>
      <c r="IE196" s="15"/>
      <c r="IF196" s="18"/>
      <c r="II196" s="15"/>
      <c r="IJ196" s="15"/>
      <c r="IK196" s="18"/>
      <c r="IN196" s="15"/>
      <c r="IO196" s="15"/>
      <c r="IP196" s="18"/>
      <c r="IS196" s="15"/>
      <c r="IT196" s="15"/>
      <c r="IU196" s="18"/>
    </row>
    <row r="197" spans="1:255">
      <c r="A197" s="18"/>
      <c r="E197" s="15"/>
    </row>
    <row r="198" spans="1:255">
      <c r="A198" s="18"/>
      <c r="E198" s="15"/>
    </row>
    <row r="199" spans="1:255">
      <c r="A199" s="18"/>
      <c r="E199" s="15"/>
    </row>
    <row r="200" spans="1:255">
      <c r="A200" s="18"/>
      <c r="E200" s="15"/>
    </row>
    <row r="201" spans="1:255">
      <c r="A201" s="18"/>
      <c r="E201" s="15"/>
    </row>
    <row r="202" spans="1:255">
      <c r="A202" s="18"/>
      <c r="E202" s="15"/>
    </row>
    <row r="203" spans="1:255">
      <c r="A203" s="18"/>
      <c r="E203" s="15"/>
    </row>
    <row r="204" spans="1:255">
      <c r="A204" s="18"/>
      <c r="E204" s="15"/>
    </row>
    <row r="205" spans="1:255">
      <c r="A205" s="18"/>
      <c r="E205" s="15"/>
    </row>
    <row r="206" spans="1:255">
      <c r="A206" s="18"/>
      <c r="E206" s="15"/>
    </row>
    <row r="207" spans="1:255">
      <c r="A207" s="18"/>
      <c r="E207" s="15"/>
    </row>
    <row r="208" spans="1:255">
      <c r="A208" s="18"/>
      <c r="E208" s="15"/>
    </row>
    <row r="209" spans="1:5">
      <c r="A209" s="18"/>
      <c r="E209" s="15"/>
    </row>
    <row r="210" spans="1:5">
      <c r="A210" s="18"/>
      <c r="E210" s="15"/>
    </row>
    <row r="211" spans="1:5">
      <c r="A211" s="18"/>
      <c r="E211" s="15"/>
    </row>
    <row r="212" spans="1:5">
      <c r="A212" s="18"/>
      <c r="E212" s="15"/>
    </row>
    <row r="213" spans="1:5">
      <c r="A213" s="18"/>
      <c r="E213" s="15"/>
    </row>
    <row r="214" spans="1:5">
      <c r="A214" s="18"/>
      <c r="E214" s="15"/>
    </row>
    <row r="215" spans="1:5">
      <c r="A215" s="18"/>
      <c r="E215" s="15"/>
    </row>
    <row r="216" spans="1:5">
      <c r="A216" s="18"/>
      <c r="E216" s="15"/>
    </row>
    <row r="217" spans="1:5">
      <c r="A217" s="18"/>
      <c r="E217" s="15"/>
    </row>
    <row r="218" spans="1:5">
      <c r="A218" s="18"/>
      <c r="E218" s="15"/>
    </row>
    <row r="219" spans="1:5">
      <c r="A219" s="18"/>
      <c r="E219" s="15"/>
    </row>
    <row r="220" spans="1:5">
      <c r="A220" s="18"/>
      <c r="E220" s="15"/>
    </row>
    <row r="221" spans="1:5">
      <c r="A221" s="18"/>
      <c r="E221" s="15"/>
    </row>
    <row r="222" spans="1:5">
      <c r="A222" s="18"/>
      <c r="E222" s="15"/>
    </row>
    <row r="223" spans="1:5">
      <c r="A223" s="18"/>
      <c r="E223" s="15"/>
    </row>
    <row r="224" spans="1:5">
      <c r="A224" s="18"/>
      <c r="E224" s="15"/>
    </row>
    <row r="225" spans="1:5">
      <c r="A225" s="18"/>
      <c r="E225" s="15"/>
    </row>
    <row r="226" spans="1:5">
      <c r="A226" s="18"/>
      <c r="E226" s="15"/>
    </row>
    <row r="227" spans="1:5">
      <c r="A227" s="18"/>
      <c r="E227" s="15"/>
    </row>
    <row r="228" spans="1:5">
      <c r="A228" s="18"/>
      <c r="E228" s="15"/>
    </row>
    <row r="229" spans="1:5">
      <c r="A229" s="18"/>
      <c r="E229" s="15"/>
    </row>
    <row r="249" spans="2:2">
      <c r="B249" s="14">
        <v>0</v>
      </c>
    </row>
    <row r="250" spans="2:2">
      <c r="B250" s="14">
        <v>0</v>
      </c>
    </row>
    <row r="251" spans="2:2">
      <c r="B251" s="14">
        <v>0</v>
      </c>
    </row>
    <row r="252" spans="2:2">
      <c r="B252" s="14">
        <v>0</v>
      </c>
    </row>
    <row r="253" spans="2:2">
      <c r="B253" s="14">
        <v>0</v>
      </c>
    </row>
    <row r="254" spans="2:2">
      <c r="B254" s="14">
        <v>0</v>
      </c>
    </row>
    <row r="255" spans="2:2">
      <c r="B255" s="14">
        <v>0</v>
      </c>
    </row>
    <row r="256" spans="2:2">
      <c r="B256" s="14">
        <v>0</v>
      </c>
    </row>
    <row r="257" spans="2:2">
      <c r="B257" s="14">
        <v>0</v>
      </c>
    </row>
    <row r="258" spans="2:2">
      <c r="B258" s="14">
        <v>0</v>
      </c>
    </row>
    <row r="259" spans="2:2">
      <c r="B259" s="14">
        <v>0</v>
      </c>
    </row>
    <row r="260" spans="2:2">
      <c r="B260" s="14">
        <v>0</v>
      </c>
    </row>
    <row r="261" spans="2:2">
      <c r="B261" s="14">
        <v>0</v>
      </c>
    </row>
    <row r="262" spans="2:2">
      <c r="B262" s="14">
        <v>0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F19" sqref="F19:F20"/>
    </sheetView>
  </sheetViews>
  <sheetFormatPr baseColWidth="10" defaultRowHeight="12.75"/>
  <cols>
    <col min="1" max="1" width="11.28515625" style="35" customWidth="1"/>
    <col min="2" max="2" width="52.85546875" style="25" customWidth="1"/>
    <col min="3" max="3" width="12.42578125" style="27" customWidth="1"/>
    <col min="4" max="4" width="12.5703125" style="27" customWidth="1"/>
    <col min="5" max="5" width="12" style="25" customWidth="1"/>
    <col min="6" max="256" width="11.42578125" style="25"/>
    <col min="257" max="257" width="11.28515625" style="25" customWidth="1"/>
    <col min="258" max="258" width="44" style="25" customWidth="1"/>
    <col min="259" max="259" width="12.42578125" style="25" customWidth="1"/>
    <col min="260" max="260" width="12.5703125" style="25" customWidth="1"/>
    <col min="261" max="261" width="12" style="25" customWidth="1"/>
    <col min="262" max="512" width="11.42578125" style="25"/>
    <col min="513" max="513" width="11.28515625" style="25" customWidth="1"/>
    <col min="514" max="514" width="44" style="25" customWidth="1"/>
    <col min="515" max="515" width="12.42578125" style="25" customWidth="1"/>
    <col min="516" max="516" width="12.5703125" style="25" customWidth="1"/>
    <col min="517" max="517" width="12" style="25" customWidth="1"/>
    <col min="518" max="768" width="11.42578125" style="25"/>
    <col min="769" max="769" width="11.28515625" style="25" customWidth="1"/>
    <col min="770" max="770" width="44" style="25" customWidth="1"/>
    <col min="771" max="771" width="12.42578125" style="25" customWidth="1"/>
    <col min="772" max="772" width="12.5703125" style="25" customWidth="1"/>
    <col min="773" max="773" width="12" style="25" customWidth="1"/>
    <col min="774" max="1024" width="11.42578125" style="25"/>
    <col min="1025" max="1025" width="11.28515625" style="25" customWidth="1"/>
    <col min="1026" max="1026" width="44" style="25" customWidth="1"/>
    <col min="1027" max="1027" width="12.42578125" style="25" customWidth="1"/>
    <col min="1028" max="1028" width="12.5703125" style="25" customWidth="1"/>
    <col min="1029" max="1029" width="12" style="25" customWidth="1"/>
    <col min="1030" max="1280" width="11.42578125" style="25"/>
    <col min="1281" max="1281" width="11.28515625" style="25" customWidth="1"/>
    <col min="1282" max="1282" width="44" style="25" customWidth="1"/>
    <col min="1283" max="1283" width="12.42578125" style="25" customWidth="1"/>
    <col min="1284" max="1284" width="12.5703125" style="25" customWidth="1"/>
    <col min="1285" max="1285" width="12" style="25" customWidth="1"/>
    <col min="1286" max="1536" width="11.42578125" style="25"/>
    <col min="1537" max="1537" width="11.28515625" style="25" customWidth="1"/>
    <col min="1538" max="1538" width="44" style="25" customWidth="1"/>
    <col min="1539" max="1539" width="12.42578125" style="25" customWidth="1"/>
    <col min="1540" max="1540" width="12.5703125" style="25" customWidth="1"/>
    <col min="1541" max="1541" width="12" style="25" customWidth="1"/>
    <col min="1542" max="1792" width="11.42578125" style="25"/>
    <col min="1793" max="1793" width="11.28515625" style="25" customWidth="1"/>
    <col min="1794" max="1794" width="44" style="25" customWidth="1"/>
    <col min="1795" max="1795" width="12.42578125" style="25" customWidth="1"/>
    <col min="1796" max="1796" width="12.5703125" style="25" customWidth="1"/>
    <col min="1797" max="1797" width="12" style="25" customWidth="1"/>
    <col min="1798" max="2048" width="11.42578125" style="25"/>
    <col min="2049" max="2049" width="11.28515625" style="25" customWidth="1"/>
    <col min="2050" max="2050" width="44" style="25" customWidth="1"/>
    <col min="2051" max="2051" width="12.42578125" style="25" customWidth="1"/>
    <col min="2052" max="2052" width="12.5703125" style="25" customWidth="1"/>
    <col min="2053" max="2053" width="12" style="25" customWidth="1"/>
    <col min="2054" max="2304" width="11.42578125" style="25"/>
    <col min="2305" max="2305" width="11.28515625" style="25" customWidth="1"/>
    <col min="2306" max="2306" width="44" style="25" customWidth="1"/>
    <col min="2307" max="2307" width="12.42578125" style="25" customWidth="1"/>
    <col min="2308" max="2308" width="12.5703125" style="25" customWidth="1"/>
    <col min="2309" max="2309" width="12" style="25" customWidth="1"/>
    <col min="2310" max="2560" width="11.42578125" style="25"/>
    <col min="2561" max="2561" width="11.28515625" style="25" customWidth="1"/>
    <col min="2562" max="2562" width="44" style="25" customWidth="1"/>
    <col min="2563" max="2563" width="12.42578125" style="25" customWidth="1"/>
    <col min="2564" max="2564" width="12.5703125" style="25" customWidth="1"/>
    <col min="2565" max="2565" width="12" style="25" customWidth="1"/>
    <col min="2566" max="2816" width="11.42578125" style="25"/>
    <col min="2817" max="2817" width="11.28515625" style="25" customWidth="1"/>
    <col min="2818" max="2818" width="44" style="25" customWidth="1"/>
    <col min="2819" max="2819" width="12.42578125" style="25" customWidth="1"/>
    <col min="2820" max="2820" width="12.5703125" style="25" customWidth="1"/>
    <col min="2821" max="2821" width="12" style="25" customWidth="1"/>
    <col min="2822" max="3072" width="11.42578125" style="25"/>
    <col min="3073" max="3073" width="11.28515625" style="25" customWidth="1"/>
    <col min="3074" max="3074" width="44" style="25" customWidth="1"/>
    <col min="3075" max="3075" width="12.42578125" style="25" customWidth="1"/>
    <col min="3076" max="3076" width="12.5703125" style="25" customWidth="1"/>
    <col min="3077" max="3077" width="12" style="25" customWidth="1"/>
    <col min="3078" max="3328" width="11.42578125" style="25"/>
    <col min="3329" max="3329" width="11.28515625" style="25" customWidth="1"/>
    <col min="3330" max="3330" width="44" style="25" customWidth="1"/>
    <col min="3331" max="3331" width="12.42578125" style="25" customWidth="1"/>
    <col min="3332" max="3332" width="12.5703125" style="25" customWidth="1"/>
    <col min="3333" max="3333" width="12" style="25" customWidth="1"/>
    <col min="3334" max="3584" width="11.42578125" style="25"/>
    <col min="3585" max="3585" width="11.28515625" style="25" customWidth="1"/>
    <col min="3586" max="3586" width="44" style="25" customWidth="1"/>
    <col min="3587" max="3587" width="12.42578125" style="25" customWidth="1"/>
    <col min="3588" max="3588" width="12.5703125" style="25" customWidth="1"/>
    <col min="3589" max="3589" width="12" style="25" customWidth="1"/>
    <col min="3590" max="3840" width="11.42578125" style="25"/>
    <col min="3841" max="3841" width="11.28515625" style="25" customWidth="1"/>
    <col min="3842" max="3842" width="44" style="25" customWidth="1"/>
    <col min="3843" max="3843" width="12.42578125" style="25" customWidth="1"/>
    <col min="3844" max="3844" width="12.5703125" style="25" customWidth="1"/>
    <col min="3845" max="3845" width="12" style="25" customWidth="1"/>
    <col min="3846" max="4096" width="11.42578125" style="25"/>
    <col min="4097" max="4097" width="11.28515625" style="25" customWidth="1"/>
    <col min="4098" max="4098" width="44" style="25" customWidth="1"/>
    <col min="4099" max="4099" width="12.42578125" style="25" customWidth="1"/>
    <col min="4100" max="4100" width="12.5703125" style="25" customWidth="1"/>
    <col min="4101" max="4101" width="12" style="25" customWidth="1"/>
    <col min="4102" max="4352" width="11.42578125" style="25"/>
    <col min="4353" max="4353" width="11.28515625" style="25" customWidth="1"/>
    <col min="4354" max="4354" width="44" style="25" customWidth="1"/>
    <col min="4355" max="4355" width="12.42578125" style="25" customWidth="1"/>
    <col min="4356" max="4356" width="12.5703125" style="25" customWidth="1"/>
    <col min="4357" max="4357" width="12" style="25" customWidth="1"/>
    <col min="4358" max="4608" width="11.42578125" style="25"/>
    <col min="4609" max="4609" width="11.28515625" style="25" customWidth="1"/>
    <col min="4610" max="4610" width="44" style="25" customWidth="1"/>
    <col min="4611" max="4611" width="12.42578125" style="25" customWidth="1"/>
    <col min="4612" max="4612" width="12.5703125" style="25" customWidth="1"/>
    <col min="4613" max="4613" width="12" style="25" customWidth="1"/>
    <col min="4614" max="4864" width="11.42578125" style="25"/>
    <col min="4865" max="4865" width="11.28515625" style="25" customWidth="1"/>
    <col min="4866" max="4866" width="44" style="25" customWidth="1"/>
    <col min="4867" max="4867" width="12.42578125" style="25" customWidth="1"/>
    <col min="4868" max="4868" width="12.5703125" style="25" customWidth="1"/>
    <col min="4869" max="4869" width="12" style="25" customWidth="1"/>
    <col min="4870" max="5120" width="11.42578125" style="25"/>
    <col min="5121" max="5121" width="11.28515625" style="25" customWidth="1"/>
    <col min="5122" max="5122" width="44" style="25" customWidth="1"/>
    <col min="5123" max="5123" width="12.42578125" style="25" customWidth="1"/>
    <col min="5124" max="5124" width="12.5703125" style="25" customWidth="1"/>
    <col min="5125" max="5125" width="12" style="25" customWidth="1"/>
    <col min="5126" max="5376" width="11.42578125" style="25"/>
    <col min="5377" max="5377" width="11.28515625" style="25" customWidth="1"/>
    <col min="5378" max="5378" width="44" style="25" customWidth="1"/>
    <col min="5379" max="5379" width="12.42578125" style="25" customWidth="1"/>
    <col min="5380" max="5380" width="12.5703125" style="25" customWidth="1"/>
    <col min="5381" max="5381" width="12" style="25" customWidth="1"/>
    <col min="5382" max="5632" width="11.42578125" style="25"/>
    <col min="5633" max="5633" width="11.28515625" style="25" customWidth="1"/>
    <col min="5634" max="5634" width="44" style="25" customWidth="1"/>
    <col min="5635" max="5635" width="12.42578125" style="25" customWidth="1"/>
    <col min="5636" max="5636" width="12.5703125" style="25" customWidth="1"/>
    <col min="5637" max="5637" width="12" style="25" customWidth="1"/>
    <col min="5638" max="5888" width="11.42578125" style="25"/>
    <col min="5889" max="5889" width="11.28515625" style="25" customWidth="1"/>
    <col min="5890" max="5890" width="44" style="25" customWidth="1"/>
    <col min="5891" max="5891" width="12.42578125" style="25" customWidth="1"/>
    <col min="5892" max="5892" width="12.5703125" style="25" customWidth="1"/>
    <col min="5893" max="5893" width="12" style="25" customWidth="1"/>
    <col min="5894" max="6144" width="11.42578125" style="25"/>
    <col min="6145" max="6145" width="11.28515625" style="25" customWidth="1"/>
    <col min="6146" max="6146" width="44" style="25" customWidth="1"/>
    <col min="6147" max="6147" width="12.42578125" style="25" customWidth="1"/>
    <col min="6148" max="6148" width="12.5703125" style="25" customWidth="1"/>
    <col min="6149" max="6149" width="12" style="25" customWidth="1"/>
    <col min="6150" max="6400" width="11.42578125" style="25"/>
    <col min="6401" max="6401" width="11.28515625" style="25" customWidth="1"/>
    <col min="6402" max="6402" width="44" style="25" customWidth="1"/>
    <col min="6403" max="6403" width="12.42578125" style="25" customWidth="1"/>
    <col min="6404" max="6404" width="12.5703125" style="25" customWidth="1"/>
    <col min="6405" max="6405" width="12" style="25" customWidth="1"/>
    <col min="6406" max="6656" width="11.42578125" style="25"/>
    <col min="6657" max="6657" width="11.28515625" style="25" customWidth="1"/>
    <col min="6658" max="6658" width="44" style="25" customWidth="1"/>
    <col min="6659" max="6659" width="12.42578125" style="25" customWidth="1"/>
    <col min="6660" max="6660" width="12.5703125" style="25" customWidth="1"/>
    <col min="6661" max="6661" width="12" style="25" customWidth="1"/>
    <col min="6662" max="6912" width="11.42578125" style="25"/>
    <col min="6913" max="6913" width="11.28515625" style="25" customWidth="1"/>
    <col min="6914" max="6914" width="44" style="25" customWidth="1"/>
    <col min="6915" max="6915" width="12.42578125" style="25" customWidth="1"/>
    <col min="6916" max="6916" width="12.5703125" style="25" customWidth="1"/>
    <col min="6917" max="6917" width="12" style="25" customWidth="1"/>
    <col min="6918" max="7168" width="11.42578125" style="25"/>
    <col min="7169" max="7169" width="11.28515625" style="25" customWidth="1"/>
    <col min="7170" max="7170" width="44" style="25" customWidth="1"/>
    <col min="7171" max="7171" width="12.42578125" style="25" customWidth="1"/>
    <col min="7172" max="7172" width="12.5703125" style="25" customWidth="1"/>
    <col min="7173" max="7173" width="12" style="25" customWidth="1"/>
    <col min="7174" max="7424" width="11.42578125" style="25"/>
    <col min="7425" max="7425" width="11.28515625" style="25" customWidth="1"/>
    <col min="7426" max="7426" width="44" style="25" customWidth="1"/>
    <col min="7427" max="7427" width="12.42578125" style="25" customWidth="1"/>
    <col min="7428" max="7428" width="12.5703125" style="25" customWidth="1"/>
    <col min="7429" max="7429" width="12" style="25" customWidth="1"/>
    <col min="7430" max="7680" width="11.42578125" style="25"/>
    <col min="7681" max="7681" width="11.28515625" style="25" customWidth="1"/>
    <col min="7682" max="7682" width="44" style="25" customWidth="1"/>
    <col min="7683" max="7683" width="12.42578125" style="25" customWidth="1"/>
    <col min="7684" max="7684" width="12.5703125" style="25" customWidth="1"/>
    <col min="7685" max="7685" width="12" style="25" customWidth="1"/>
    <col min="7686" max="7936" width="11.42578125" style="25"/>
    <col min="7937" max="7937" width="11.28515625" style="25" customWidth="1"/>
    <col min="7938" max="7938" width="44" style="25" customWidth="1"/>
    <col min="7939" max="7939" width="12.42578125" style="25" customWidth="1"/>
    <col min="7940" max="7940" width="12.5703125" style="25" customWidth="1"/>
    <col min="7941" max="7941" width="12" style="25" customWidth="1"/>
    <col min="7942" max="8192" width="11.42578125" style="25"/>
    <col min="8193" max="8193" width="11.28515625" style="25" customWidth="1"/>
    <col min="8194" max="8194" width="44" style="25" customWidth="1"/>
    <col min="8195" max="8195" width="12.42578125" style="25" customWidth="1"/>
    <col min="8196" max="8196" width="12.5703125" style="25" customWidth="1"/>
    <col min="8197" max="8197" width="12" style="25" customWidth="1"/>
    <col min="8198" max="8448" width="11.42578125" style="25"/>
    <col min="8449" max="8449" width="11.28515625" style="25" customWidth="1"/>
    <col min="8450" max="8450" width="44" style="25" customWidth="1"/>
    <col min="8451" max="8451" width="12.42578125" style="25" customWidth="1"/>
    <col min="8452" max="8452" width="12.5703125" style="25" customWidth="1"/>
    <col min="8453" max="8453" width="12" style="25" customWidth="1"/>
    <col min="8454" max="8704" width="11.42578125" style="25"/>
    <col min="8705" max="8705" width="11.28515625" style="25" customWidth="1"/>
    <col min="8706" max="8706" width="44" style="25" customWidth="1"/>
    <col min="8707" max="8707" width="12.42578125" style="25" customWidth="1"/>
    <col min="8708" max="8708" width="12.5703125" style="25" customWidth="1"/>
    <col min="8709" max="8709" width="12" style="25" customWidth="1"/>
    <col min="8710" max="8960" width="11.42578125" style="25"/>
    <col min="8961" max="8961" width="11.28515625" style="25" customWidth="1"/>
    <col min="8962" max="8962" width="44" style="25" customWidth="1"/>
    <col min="8963" max="8963" width="12.42578125" style="25" customWidth="1"/>
    <col min="8964" max="8964" width="12.5703125" style="25" customWidth="1"/>
    <col min="8965" max="8965" width="12" style="25" customWidth="1"/>
    <col min="8966" max="9216" width="11.42578125" style="25"/>
    <col min="9217" max="9217" width="11.28515625" style="25" customWidth="1"/>
    <col min="9218" max="9218" width="44" style="25" customWidth="1"/>
    <col min="9219" max="9219" width="12.42578125" style="25" customWidth="1"/>
    <col min="9220" max="9220" width="12.5703125" style="25" customWidth="1"/>
    <col min="9221" max="9221" width="12" style="25" customWidth="1"/>
    <col min="9222" max="9472" width="11.42578125" style="25"/>
    <col min="9473" max="9473" width="11.28515625" style="25" customWidth="1"/>
    <col min="9474" max="9474" width="44" style="25" customWidth="1"/>
    <col min="9475" max="9475" width="12.42578125" style="25" customWidth="1"/>
    <col min="9476" max="9476" width="12.5703125" style="25" customWidth="1"/>
    <col min="9477" max="9477" width="12" style="25" customWidth="1"/>
    <col min="9478" max="9728" width="11.42578125" style="25"/>
    <col min="9729" max="9729" width="11.28515625" style="25" customWidth="1"/>
    <col min="9730" max="9730" width="44" style="25" customWidth="1"/>
    <col min="9731" max="9731" width="12.42578125" style="25" customWidth="1"/>
    <col min="9732" max="9732" width="12.5703125" style="25" customWidth="1"/>
    <col min="9733" max="9733" width="12" style="25" customWidth="1"/>
    <col min="9734" max="9984" width="11.42578125" style="25"/>
    <col min="9985" max="9985" width="11.28515625" style="25" customWidth="1"/>
    <col min="9986" max="9986" width="44" style="25" customWidth="1"/>
    <col min="9987" max="9987" width="12.42578125" style="25" customWidth="1"/>
    <col min="9988" max="9988" width="12.5703125" style="25" customWidth="1"/>
    <col min="9989" max="9989" width="12" style="25" customWidth="1"/>
    <col min="9990" max="10240" width="11.42578125" style="25"/>
    <col min="10241" max="10241" width="11.28515625" style="25" customWidth="1"/>
    <col min="10242" max="10242" width="44" style="25" customWidth="1"/>
    <col min="10243" max="10243" width="12.42578125" style="25" customWidth="1"/>
    <col min="10244" max="10244" width="12.5703125" style="25" customWidth="1"/>
    <col min="10245" max="10245" width="12" style="25" customWidth="1"/>
    <col min="10246" max="10496" width="11.42578125" style="25"/>
    <col min="10497" max="10497" width="11.28515625" style="25" customWidth="1"/>
    <col min="10498" max="10498" width="44" style="25" customWidth="1"/>
    <col min="10499" max="10499" width="12.42578125" style="25" customWidth="1"/>
    <col min="10500" max="10500" width="12.5703125" style="25" customWidth="1"/>
    <col min="10501" max="10501" width="12" style="25" customWidth="1"/>
    <col min="10502" max="10752" width="11.42578125" style="25"/>
    <col min="10753" max="10753" width="11.28515625" style="25" customWidth="1"/>
    <col min="10754" max="10754" width="44" style="25" customWidth="1"/>
    <col min="10755" max="10755" width="12.42578125" style="25" customWidth="1"/>
    <col min="10756" max="10756" width="12.5703125" style="25" customWidth="1"/>
    <col min="10757" max="10757" width="12" style="25" customWidth="1"/>
    <col min="10758" max="11008" width="11.42578125" style="25"/>
    <col min="11009" max="11009" width="11.28515625" style="25" customWidth="1"/>
    <col min="11010" max="11010" width="44" style="25" customWidth="1"/>
    <col min="11011" max="11011" width="12.42578125" style="25" customWidth="1"/>
    <col min="11012" max="11012" width="12.5703125" style="25" customWidth="1"/>
    <col min="11013" max="11013" width="12" style="25" customWidth="1"/>
    <col min="11014" max="11264" width="11.42578125" style="25"/>
    <col min="11265" max="11265" width="11.28515625" style="25" customWidth="1"/>
    <col min="11266" max="11266" width="44" style="25" customWidth="1"/>
    <col min="11267" max="11267" width="12.42578125" style="25" customWidth="1"/>
    <col min="11268" max="11268" width="12.5703125" style="25" customWidth="1"/>
    <col min="11269" max="11269" width="12" style="25" customWidth="1"/>
    <col min="11270" max="11520" width="11.42578125" style="25"/>
    <col min="11521" max="11521" width="11.28515625" style="25" customWidth="1"/>
    <col min="11522" max="11522" width="44" style="25" customWidth="1"/>
    <col min="11523" max="11523" width="12.42578125" style="25" customWidth="1"/>
    <col min="11524" max="11524" width="12.5703125" style="25" customWidth="1"/>
    <col min="11525" max="11525" width="12" style="25" customWidth="1"/>
    <col min="11526" max="11776" width="11.42578125" style="25"/>
    <col min="11777" max="11777" width="11.28515625" style="25" customWidth="1"/>
    <col min="11778" max="11778" width="44" style="25" customWidth="1"/>
    <col min="11779" max="11779" width="12.42578125" style="25" customWidth="1"/>
    <col min="11780" max="11780" width="12.5703125" style="25" customWidth="1"/>
    <col min="11781" max="11781" width="12" style="25" customWidth="1"/>
    <col min="11782" max="12032" width="11.42578125" style="25"/>
    <col min="12033" max="12033" width="11.28515625" style="25" customWidth="1"/>
    <col min="12034" max="12034" width="44" style="25" customWidth="1"/>
    <col min="12035" max="12035" width="12.42578125" style="25" customWidth="1"/>
    <col min="12036" max="12036" width="12.5703125" style="25" customWidth="1"/>
    <col min="12037" max="12037" width="12" style="25" customWidth="1"/>
    <col min="12038" max="12288" width="11.42578125" style="25"/>
    <col min="12289" max="12289" width="11.28515625" style="25" customWidth="1"/>
    <col min="12290" max="12290" width="44" style="25" customWidth="1"/>
    <col min="12291" max="12291" width="12.42578125" style="25" customWidth="1"/>
    <col min="12292" max="12292" width="12.5703125" style="25" customWidth="1"/>
    <col min="12293" max="12293" width="12" style="25" customWidth="1"/>
    <col min="12294" max="12544" width="11.42578125" style="25"/>
    <col min="12545" max="12545" width="11.28515625" style="25" customWidth="1"/>
    <col min="12546" max="12546" width="44" style="25" customWidth="1"/>
    <col min="12547" max="12547" width="12.42578125" style="25" customWidth="1"/>
    <col min="12548" max="12548" width="12.5703125" style="25" customWidth="1"/>
    <col min="12549" max="12549" width="12" style="25" customWidth="1"/>
    <col min="12550" max="12800" width="11.42578125" style="25"/>
    <col min="12801" max="12801" width="11.28515625" style="25" customWidth="1"/>
    <col min="12802" max="12802" width="44" style="25" customWidth="1"/>
    <col min="12803" max="12803" width="12.42578125" style="25" customWidth="1"/>
    <col min="12804" max="12804" width="12.5703125" style="25" customWidth="1"/>
    <col min="12805" max="12805" width="12" style="25" customWidth="1"/>
    <col min="12806" max="13056" width="11.42578125" style="25"/>
    <col min="13057" max="13057" width="11.28515625" style="25" customWidth="1"/>
    <col min="13058" max="13058" width="44" style="25" customWidth="1"/>
    <col min="13059" max="13059" width="12.42578125" style="25" customWidth="1"/>
    <col min="13060" max="13060" width="12.5703125" style="25" customWidth="1"/>
    <col min="13061" max="13061" width="12" style="25" customWidth="1"/>
    <col min="13062" max="13312" width="11.42578125" style="25"/>
    <col min="13313" max="13313" width="11.28515625" style="25" customWidth="1"/>
    <col min="13314" max="13314" width="44" style="25" customWidth="1"/>
    <col min="13315" max="13315" width="12.42578125" style="25" customWidth="1"/>
    <col min="13316" max="13316" width="12.5703125" style="25" customWidth="1"/>
    <col min="13317" max="13317" width="12" style="25" customWidth="1"/>
    <col min="13318" max="13568" width="11.42578125" style="25"/>
    <col min="13569" max="13569" width="11.28515625" style="25" customWidth="1"/>
    <col min="13570" max="13570" width="44" style="25" customWidth="1"/>
    <col min="13571" max="13571" width="12.42578125" style="25" customWidth="1"/>
    <col min="13572" max="13572" width="12.5703125" style="25" customWidth="1"/>
    <col min="13573" max="13573" width="12" style="25" customWidth="1"/>
    <col min="13574" max="13824" width="11.42578125" style="25"/>
    <col min="13825" max="13825" width="11.28515625" style="25" customWidth="1"/>
    <col min="13826" max="13826" width="44" style="25" customWidth="1"/>
    <col min="13827" max="13827" width="12.42578125" style="25" customWidth="1"/>
    <col min="13828" max="13828" width="12.5703125" style="25" customWidth="1"/>
    <col min="13829" max="13829" width="12" style="25" customWidth="1"/>
    <col min="13830" max="14080" width="11.42578125" style="25"/>
    <col min="14081" max="14081" width="11.28515625" style="25" customWidth="1"/>
    <col min="14082" max="14082" width="44" style="25" customWidth="1"/>
    <col min="14083" max="14083" width="12.42578125" style="25" customWidth="1"/>
    <col min="14084" max="14084" width="12.5703125" style="25" customWidth="1"/>
    <col min="14085" max="14085" width="12" style="25" customWidth="1"/>
    <col min="14086" max="14336" width="11.42578125" style="25"/>
    <col min="14337" max="14337" width="11.28515625" style="25" customWidth="1"/>
    <col min="14338" max="14338" width="44" style="25" customWidth="1"/>
    <col min="14339" max="14339" width="12.42578125" style="25" customWidth="1"/>
    <col min="14340" max="14340" width="12.5703125" style="25" customWidth="1"/>
    <col min="14341" max="14341" width="12" style="25" customWidth="1"/>
    <col min="14342" max="14592" width="11.42578125" style="25"/>
    <col min="14593" max="14593" width="11.28515625" style="25" customWidth="1"/>
    <col min="14594" max="14594" width="44" style="25" customWidth="1"/>
    <col min="14595" max="14595" width="12.42578125" style="25" customWidth="1"/>
    <col min="14596" max="14596" width="12.5703125" style="25" customWidth="1"/>
    <col min="14597" max="14597" width="12" style="25" customWidth="1"/>
    <col min="14598" max="14848" width="11.42578125" style="25"/>
    <col min="14849" max="14849" width="11.28515625" style="25" customWidth="1"/>
    <col min="14850" max="14850" width="44" style="25" customWidth="1"/>
    <col min="14851" max="14851" width="12.42578125" style="25" customWidth="1"/>
    <col min="14852" max="14852" width="12.5703125" style="25" customWidth="1"/>
    <col min="14853" max="14853" width="12" style="25" customWidth="1"/>
    <col min="14854" max="15104" width="11.42578125" style="25"/>
    <col min="15105" max="15105" width="11.28515625" style="25" customWidth="1"/>
    <col min="15106" max="15106" width="44" style="25" customWidth="1"/>
    <col min="15107" max="15107" width="12.42578125" style="25" customWidth="1"/>
    <col min="15108" max="15108" width="12.5703125" style="25" customWidth="1"/>
    <col min="15109" max="15109" width="12" style="25" customWidth="1"/>
    <col min="15110" max="15360" width="11.42578125" style="25"/>
    <col min="15361" max="15361" width="11.28515625" style="25" customWidth="1"/>
    <col min="15362" max="15362" width="44" style="25" customWidth="1"/>
    <col min="15363" max="15363" width="12.42578125" style="25" customWidth="1"/>
    <col min="15364" max="15364" width="12.5703125" style="25" customWidth="1"/>
    <col min="15365" max="15365" width="12" style="25" customWidth="1"/>
    <col min="15366" max="15616" width="11.42578125" style="25"/>
    <col min="15617" max="15617" width="11.28515625" style="25" customWidth="1"/>
    <col min="15618" max="15618" width="44" style="25" customWidth="1"/>
    <col min="15619" max="15619" width="12.42578125" style="25" customWidth="1"/>
    <col min="15620" max="15620" width="12.5703125" style="25" customWidth="1"/>
    <col min="15621" max="15621" width="12" style="25" customWidth="1"/>
    <col min="15622" max="15872" width="11.42578125" style="25"/>
    <col min="15873" max="15873" width="11.28515625" style="25" customWidth="1"/>
    <col min="15874" max="15874" width="44" style="25" customWidth="1"/>
    <col min="15875" max="15875" width="12.42578125" style="25" customWidth="1"/>
    <col min="15876" max="15876" width="12.5703125" style="25" customWidth="1"/>
    <col min="15877" max="15877" width="12" style="25" customWidth="1"/>
    <col min="15878" max="16128" width="11.42578125" style="25"/>
    <col min="16129" max="16129" width="11.28515625" style="25" customWidth="1"/>
    <col min="16130" max="16130" width="44" style="25" customWidth="1"/>
    <col min="16131" max="16131" width="12.42578125" style="25" customWidth="1"/>
    <col min="16132" max="16132" width="12.5703125" style="25" customWidth="1"/>
    <col min="16133" max="16133" width="12" style="25" customWidth="1"/>
    <col min="16134" max="16384" width="11.42578125" style="25"/>
  </cols>
  <sheetData>
    <row r="1" spans="1:5" s="4" customFormat="1" ht="11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</row>
    <row r="2" spans="1:5" ht="11.25" customHeight="1">
      <c r="A2" s="23"/>
      <c r="B2" s="17" t="s">
        <v>5</v>
      </c>
      <c r="C2" s="24"/>
      <c r="D2" s="24"/>
      <c r="E2" s="24">
        <v>0</v>
      </c>
    </row>
    <row r="3" spans="1:5" ht="11.25" customHeight="1">
      <c r="A3" s="16">
        <v>43837</v>
      </c>
      <c r="B3" s="17" t="s">
        <v>69</v>
      </c>
      <c r="C3" s="26">
        <v>261.72000000000003</v>
      </c>
      <c r="D3" s="26"/>
      <c r="E3" s="24">
        <f>E2+C3-D3</f>
        <v>261.72000000000003</v>
      </c>
    </row>
    <row r="4" spans="1:5">
      <c r="A4" s="16">
        <v>43837</v>
      </c>
      <c r="B4" s="17" t="s">
        <v>69</v>
      </c>
      <c r="C4" s="26">
        <v>546.24</v>
      </c>
      <c r="D4" s="26"/>
      <c r="E4" s="24">
        <f>E3+C4-D4</f>
        <v>807.96</v>
      </c>
    </row>
    <row r="5" spans="1:5">
      <c r="A5" s="16">
        <v>43838</v>
      </c>
      <c r="B5" s="17" t="s">
        <v>149</v>
      </c>
      <c r="C5" s="26"/>
      <c r="D5" s="26">
        <v>261.72000000000003</v>
      </c>
      <c r="E5" s="24">
        <f>E4+C5-D5</f>
        <v>546.24</v>
      </c>
    </row>
    <row r="6" spans="1:5">
      <c r="A6" s="16">
        <v>43838</v>
      </c>
      <c r="B6" s="17" t="s">
        <v>150</v>
      </c>
      <c r="C6" s="26"/>
      <c r="D6" s="26">
        <v>546.24</v>
      </c>
      <c r="E6" s="24">
        <f>E5+C6-D6</f>
        <v>0</v>
      </c>
    </row>
    <row r="7" spans="1:5">
      <c r="A7" s="16">
        <v>43844</v>
      </c>
      <c r="B7" s="17" t="s">
        <v>146</v>
      </c>
      <c r="C7" s="26">
        <v>2192.31</v>
      </c>
      <c r="D7" s="26"/>
      <c r="E7" s="24">
        <f>E6+C7-D7</f>
        <v>2192.31</v>
      </c>
    </row>
    <row r="8" spans="1:5">
      <c r="A8" s="16">
        <v>43846</v>
      </c>
      <c r="B8" s="17" t="s">
        <v>146</v>
      </c>
      <c r="C8" s="26">
        <v>506.41</v>
      </c>
      <c r="D8" s="26"/>
      <c r="E8" s="24">
        <f t="shared" ref="E8:E71" si="0">E7+C8-D8</f>
        <v>2698.72</v>
      </c>
    </row>
    <row r="9" spans="1:5">
      <c r="A9" s="16">
        <v>43847</v>
      </c>
      <c r="B9" s="17" t="s">
        <v>146</v>
      </c>
      <c r="C9" s="26">
        <v>290.86</v>
      </c>
      <c r="D9" s="26"/>
      <c r="E9" s="24">
        <f t="shared" si="0"/>
        <v>2989.58</v>
      </c>
    </row>
    <row r="10" spans="1:5">
      <c r="A10" s="16">
        <v>43847</v>
      </c>
      <c r="B10" s="17" t="s">
        <v>146</v>
      </c>
      <c r="C10" s="26">
        <v>514.88</v>
      </c>
      <c r="D10" s="26"/>
      <c r="E10" s="24">
        <f t="shared" si="0"/>
        <v>3504.46</v>
      </c>
    </row>
    <row r="11" spans="1:5">
      <c r="A11" s="16">
        <v>43847</v>
      </c>
      <c r="B11" s="17" t="s">
        <v>146</v>
      </c>
      <c r="C11" s="26">
        <v>42.54</v>
      </c>
      <c r="D11" s="26"/>
      <c r="E11" s="24">
        <f t="shared" si="0"/>
        <v>3547</v>
      </c>
    </row>
    <row r="12" spans="1:5">
      <c r="A12" s="16">
        <v>43850</v>
      </c>
      <c r="B12" s="17" t="s">
        <v>146</v>
      </c>
      <c r="C12" s="26">
        <v>521.16</v>
      </c>
      <c r="D12" s="26"/>
      <c r="E12" s="24">
        <f t="shared" si="0"/>
        <v>4068.16</v>
      </c>
    </row>
    <row r="13" spans="1:5">
      <c r="A13" s="16">
        <v>43850</v>
      </c>
      <c r="B13" s="17" t="s">
        <v>146</v>
      </c>
      <c r="C13" s="26">
        <v>1062.5999999999999</v>
      </c>
      <c r="D13" s="26"/>
      <c r="E13" s="24">
        <f t="shared" si="0"/>
        <v>5130.76</v>
      </c>
    </row>
    <row r="14" spans="1:5">
      <c r="A14" s="16">
        <v>43850</v>
      </c>
      <c r="B14" s="17" t="s">
        <v>146</v>
      </c>
      <c r="C14" s="26">
        <v>201</v>
      </c>
      <c r="D14" s="26"/>
      <c r="E14" s="24">
        <f t="shared" si="0"/>
        <v>5331.76</v>
      </c>
    </row>
    <row r="15" spans="1:5">
      <c r="A15" s="16">
        <v>43850</v>
      </c>
      <c r="B15" s="17" t="s">
        <v>146</v>
      </c>
      <c r="C15" s="26">
        <v>339.81</v>
      </c>
      <c r="D15" s="26"/>
      <c r="E15" s="24">
        <f t="shared" si="0"/>
        <v>5671.5700000000006</v>
      </c>
    </row>
    <row r="16" spans="1:5">
      <c r="A16" s="16">
        <v>43850</v>
      </c>
      <c r="B16" s="17" t="s">
        <v>146</v>
      </c>
      <c r="C16" s="26">
        <v>505.62</v>
      </c>
      <c r="D16" s="24"/>
      <c r="E16" s="24">
        <f t="shared" si="0"/>
        <v>6177.1900000000005</v>
      </c>
    </row>
    <row r="17" spans="1:5">
      <c r="A17" s="16">
        <v>43850</v>
      </c>
      <c r="B17" s="17" t="s">
        <v>146</v>
      </c>
      <c r="C17" s="26">
        <v>630.29</v>
      </c>
      <c r="D17" s="24"/>
      <c r="E17" s="24">
        <f t="shared" si="0"/>
        <v>6807.4800000000005</v>
      </c>
    </row>
    <row r="18" spans="1:5">
      <c r="A18" s="16">
        <v>43850</v>
      </c>
      <c r="B18" s="17" t="s">
        <v>146</v>
      </c>
      <c r="C18" s="26">
        <v>525.08000000000004</v>
      </c>
      <c r="D18" s="24"/>
      <c r="E18" s="24">
        <f t="shared" si="0"/>
        <v>7332.56</v>
      </c>
    </row>
    <row r="19" spans="1:5">
      <c r="A19" s="16">
        <v>43851</v>
      </c>
      <c r="B19" s="17" t="s">
        <v>146</v>
      </c>
      <c r="C19" s="26">
        <v>533.44000000000005</v>
      </c>
      <c r="D19" s="24"/>
      <c r="E19" s="24">
        <f t="shared" si="0"/>
        <v>7866</v>
      </c>
    </row>
    <row r="20" spans="1:5">
      <c r="A20" s="16">
        <v>43851</v>
      </c>
      <c r="B20" s="17" t="s">
        <v>146</v>
      </c>
      <c r="C20" s="26">
        <v>535.66</v>
      </c>
      <c r="D20" s="24"/>
      <c r="E20" s="24">
        <f t="shared" si="0"/>
        <v>8401.66</v>
      </c>
    </row>
    <row r="21" spans="1:5">
      <c r="A21" s="16">
        <v>43851</v>
      </c>
      <c r="B21" s="17" t="s">
        <v>146</v>
      </c>
      <c r="C21" s="26">
        <v>301.02</v>
      </c>
      <c r="D21" s="24"/>
      <c r="E21" s="24">
        <f t="shared" si="0"/>
        <v>8702.68</v>
      </c>
    </row>
    <row r="22" spans="1:5">
      <c r="A22" s="16">
        <v>43851</v>
      </c>
      <c r="B22" s="17" t="s">
        <v>146</v>
      </c>
      <c r="C22" s="26">
        <v>638.02</v>
      </c>
      <c r="D22" s="24"/>
      <c r="E22" s="24">
        <f t="shared" si="0"/>
        <v>9340.7000000000007</v>
      </c>
    </row>
    <row r="23" spans="1:5">
      <c r="A23" s="16">
        <v>43851</v>
      </c>
      <c r="B23" s="17" t="s">
        <v>146</v>
      </c>
      <c r="C23" s="26">
        <v>511.39</v>
      </c>
      <c r="D23" s="24"/>
      <c r="E23" s="24">
        <f t="shared" si="0"/>
        <v>9852.09</v>
      </c>
    </row>
    <row r="24" spans="1:5">
      <c r="A24" s="16">
        <v>43851</v>
      </c>
      <c r="B24" s="17" t="s">
        <v>146</v>
      </c>
      <c r="C24" s="26">
        <v>260.01</v>
      </c>
      <c r="D24" s="24"/>
      <c r="E24" s="24">
        <f t="shared" si="0"/>
        <v>10112.1</v>
      </c>
    </row>
    <row r="25" spans="1:5">
      <c r="A25" s="16">
        <v>43851</v>
      </c>
      <c r="B25" s="17" t="s">
        <v>146</v>
      </c>
      <c r="C25" s="26">
        <v>498.02</v>
      </c>
      <c r="D25" s="24"/>
      <c r="E25" s="24">
        <f t="shared" si="0"/>
        <v>10610.12</v>
      </c>
    </row>
    <row r="26" spans="1:5">
      <c r="A26" s="16">
        <v>43851</v>
      </c>
      <c r="B26" s="17" t="s">
        <v>146</v>
      </c>
      <c r="C26" s="26">
        <v>75.3</v>
      </c>
      <c r="E26" s="24">
        <f t="shared" si="0"/>
        <v>10685.42</v>
      </c>
    </row>
    <row r="27" spans="1:5">
      <c r="A27" s="16">
        <v>43851</v>
      </c>
      <c r="B27" s="17" t="s">
        <v>146</v>
      </c>
      <c r="C27" s="26">
        <v>519.85</v>
      </c>
      <c r="E27" s="24">
        <f t="shared" si="0"/>
        <v>11205.27</v>
      </c>
    </row>
    <row r="28" spans="1:5">
      <c r="A28" s="16">
        <v>43851</v>
      </c>
      <c r="B28" s="17" t="s">
        <v>146</v>
      </c>
      <c r="C28" s="26">
        <v>331.98</v>
      </c>
      <c r="E28" s="24">
        <f t="shared" si="0"/>
        <v>11537.25</v>
      </c>
    </row>
    <row r="29" spans="1:5">
      <c r="A29" s="16">
        <v>43851</v>
      </c>
      <c r="B29" s="17" t="s">
        <v>146</v>
      </c>
      <c r="C29" s="26">
        <v>1147.6600000000001</v>
      </c>
      <c r="E29" s="24">
        <f t="shared" si="0"/>
        <v>12684.91</v>
      </c>
    </row>
    <row r="30" spans="1:5">
      <c r="A30" s="16">
        <v>43851</v>
      </c>
      <c r="B30" s="17" t="s">
        <v>146</v>
      </c>
      <c r="C30" s="26">
        <v>544.01</v>
      </c>
      <c r="E30" s="24">
        <f t="shared" si="0"/>
        <v>13228.92</v>
      </c>
    </row>
    <row r="31" spans="1:5">
      <c r="A31" s="16">
        <v>43851</v>
      </c>
      <c r="B31" s="17" t="s">
        <v>146</v>
      </c>
      <c r="C31" s="26">
        <v>320.27999999999997</v>
      </c>
      <c r="E31" s="24">
        <f t="shared" si="0"/>
        <v>13549.2</v>
      </c>
    </row>
    <row r="32" spans="1:5">
      <c r="A32" s="16">
        <v>43851</v>
      </c>
      <c r="B32" s="17" t="s">
        <v>146</v>
      </c>
      <c r="C32" s="26">
        <v>528.91999999999996</v>
      </c>
      <c r="E32" s="24">
        <f t="shared" si="0"/>
        <v>14078.12</v>
      </c>
    </row>
    <row r="33" spans="1:5">
      <c r="A33" s="16">
        <v>43852</v>
      </c>
      <c r="B33" s="17" t="s">
        <v>146</v>
      </c>
      <c r="C33" s="26">
        <v>670.8</v>
      </c>
      <c r="E33" s="24">
        <f t="shared" si="0"/>
        <v>14748.92</v>
      </c>
    </row>
    <row r="34" spans="1:5">
      <c r="A34" s="16">
        <v>43852</v>
      </c>
      <c r="B34" s="17" t="s">
        <v>146</v>
      </c>
      <c r="C34" s="26">
        <v>249.39</v>
      </c>
      <c r="E34" s="24">
        <f t="shared" si="0"/>
        <v>14998.31</v>
      </c>
    </row>
    <row r="35" spans="1:5">
      <c r="A35" s="16">
        <v>43852</v>
      </c>
      <c r="B35" s="17" t="s">
        <v>146</v>
      </c>
      <c r="C35" s="26">
        <v>629.59</v>
      </c>
      <c r="E35" s="24">
        <f t="shared" si="0"/>
        <v>15627.9</v>
      </c>
    </row>
    <row r="36" spans="1:5">
      <c r="A36" s="16">
        <v>43852</v>
      </c>
      <c r="B36" s="17" t="s">
        <v>146</v>
      </c>
      <c r="C36" s="26">
        <v>532.66999999999996</v>
      </c>
      <c r="E36" s="24">
        <f t="shared" si="0"/>
        <v>16160.57</v>
      </c>
    </row>
    <row r="37" spans="1:5">
      <c r="A37" s="16">
        <v>43852</v>
      </c>
      <c r="B37" s="17" t="s">
        <v>146</v>
      </c>
      <c r="C37" s="26">
        <v>307.69</v>
      </c>
      <c r="E37" s="24">
        <f t="shared" si="0"/>
        <v>16468.259999999998</v>
      </c>
    </row>
    <row r="38" spans="1:5">
      <c r="A38" s="16">
        <v>43852</v>
      </c>
      <c r="B38" s="17" t="s">
        <v>70</v>
      </c>
      <c r="C38" s="26"/>
      <c r="D38" s="26">
        <v>16468.259999999998</v>
      </c>
      <c r="E38" s="24">
        <f t="shared" si="0"/>
        <v>0</v>
      </c>
    </row>
    <row r="39" spans="1:5">
      <c r="A39" s="16">
        <v>43853</v>
      </c>
      <c r="B39" s="17" t="s">
        <v>146</v>
      </c>
      <c r="C39" s="26">
        <v>712.3</v>
      </c>
      <c r="E39" s="24">
        <f t="shared" si="0"/>
        <v>712.3</v>
      </c>
    </row>
    <row r="40" spans="1:5">
      <c r="A40" s="16">
        <v>43853</v>
      </c>
      <c r="B40" s="17" t="s">
        <v>146</v>
      </c>
      <c r="C40" s="26">
        <v>33.72</v>
      </c>
      <c r="E40" s="24">
        <f t="shared" si="0"/>
        <v>746.02</v>
      </c>
    </row>
    <row r="41" spans="1:5">
      <c r="A41" s="16">
        <v>43853</v>
      </c>
      <c r="B41" s="17" t="s">
        <v>146</v>
      </c>
      <c r="C41" s="26">
        <v>325.01</v>
      </c>
      <c r="E41" s="24">
        <f t="shared" si="0"/>
        <v>1071.03</v>
      </c>
    </row>
    <row r="42" spans="1:5">
      <c r="A42" s="16">
        <v>43853</v>
      </c>
      <c r="B42" s="17" t="s">
        <v>146</v>
      </c>
      <c r="C42" s="26">
        <v>506.63</v>
      </c>
      <c r="E42" s="24">
        <f t="shared" si="0"/>
        <v>1577.6599999999999</v>
      </c>
    </row>
    <row r="43" spans="1:5">
      <c r="A43" s="16">
        <v>43853</v>
      </c>
      <c r="B43" s="17" t="s">
        <v>146</v>
      </c>
      <c r="C43" s="26">
        <v>940.34</v>
      </c>
      <c r="E43" s="24">
        <f t="shared" si="0"/>
        <v>2518</v>
      </c>
    </row>
    <row r="44" spans="1:5">
      <c r="A44" s="16">
        <v>43853</v>
      </c>
      <c r="B44" s="17" t="s">
        <v>146</v>
      </c>
      <c r="C44" s="26">
        <v>520.1</v>
      </c>
      <c r="E44" s="24">
        <f t="shared" si="0"/>
        <v>3038.1</v>
      </c>
    </row>
    <row r="45" spans="1:5">
      <c r="A45" s="16">
        <v>43853</v>
      </c>
      <c r="B45" s="17" t="s">
        <v>146</v>
      </c>
      <c r="C45" s="26">
        <v>440.3</v>
      </c>
      <c r="E45" s="24">
        <f t="shared" si="0"/>
        <v>3478.4</v>
      </c>
    </row>
    <row r="46" spans="1:5">
      <c r="A46" s="16">
        <v>43853</v>
      </c>
      <c r="B46" s="17" t="s">
        <v>146</v>
      </c>
      <c r="C46" s="26">
        <v>353.13</v>
      </c>
      <c r="E46" s="24">
        <f t="shared" si="0"/>
        <v>3831.53</v>
      </c>
    </row>
    <row r="47" spans="1:5">
      <c r="A47" s="16">
        <v>43853</v>
      </c>
      <c r="B47" s="17" t="s">
        <v>146</v>
      </c>
      <c r="C47" s="26">
        <v>799.47</v>
      </c>
      <c r="E47" s="24">
        <f t="shared" si="0"/>
        <v>4631</v>
      </c>
    </row>
    <row r="48" spans="1:5">
      <c r="A48" s="16">
        <v>43854</v>
      </c>
      <c r="B48" s="17" t="s">
        <v>146</v>
      </c>
      <c r="C48" s="26">
        <v>147.86000000000001</v>
      </c>
      <c r="E48" s="24">
        <f t="shared" si="0"/>
        <v>4778.8599999999997</v>
      </c>
    </row>
    <row r="49" spans="1:5">
      <c r="A49" s="16">
        <v>43854</v>
      </c>
      <c r="B49" s="17" t="s">
        <v>146</v>
      </c>
      <c r="C49" s="26">
        <v>309.98</v>
      </c>
      <c r="E49" s="24">
        <f t="shared" si="0"/>
        <v>5088.84</v>
      </c>
    </row>
    <row r="50" spans="1:5">
      <c r="A50" s="16">
        <v>43854</v>
      </c>
      <c r="B50" s="17" t="s">
        <v>146</v>
      </c>
      <c r="C50" s="26">
        <v>665.27</v>
      </c>
      <c r="E50" s="24">
        <f t="shared" si="0"/>
        <v>5754.1100000000006</v>
      </c>
    </row>
    <row r="51" spans="1:5">
      <c r="A51" s="16">
        <v>43856</v>
      </c>
      <c r="B51" s="17" t="s">
        <v>146</v>
      </c>
      <c r="C51" s="26">
        <v>35.79</v>
      </c>
      <c r="E51" s="24">
        <f t="shared" si="0"/>
        <v>5789.9000000000005</v>
      </c>
    </row>
    <row r="52" spans="1:5">
      <c r="A52" s="16">
        <v>43857</v>
      </c>
      <c r="B52" s="17" t="s">
        <v>146</v>
      </c>
      <c r="C52" s="26">
        <v>1133.25</v>
      </c>
      <c r="E52" s="24">
        <f t="shared" si="0"/>
        <v>6923.1500000000005</v>
      </c>
    </row>
    <row r="53" spans="1:5">
      <c r="A53" s="16">
        <v>43857</v>
      </c>
      <c r="B53" s="17" t="s">
        <v>146</v>
      </c>
      <c r="C53" s="26">
        <v>581.46</v>
      </c>
      <c r="E53" s="24">
        <f t="shared" si="0"/>
        <v>7504.6100000000006</v>
      </c>
    </row>
    <row r="54" spans="1:5">
      <c r="A54" s="16">
        <v>43857</v>
      </c>
      <c r="B54" s="17" t="s">
        <v>146</v>
      </c>
      <c r="C54" s="26">
        <v>519.63</v>
      </c>
      <c r="E54" s="24">
        <f t="shared" si="0"/>
        <v>8024.2400000000007</v>
      </c>
    </row>
    <row r="55" spans="1:5">
      <c r="A55" s="16">
        <v>43857</v>
      </c>
      <c r="B55" s="17" t="s">
        <v>146</v>
      </c>
      <c r="C55" s="26">
        <v>532.9</v>
      </c>
      <c r="E55" s="24">
        <f t="shared" si="0"/>
        <v>8557.1400000000012</v>
      </c>
    </row>
    <row r="56" spans="1:5">
      <c r="A56" s="16">
        <v>43857</v>
      </c>
      <c r="B56" s="17" t="s">
        <v>146</v>
      </c>
      <c r="C56" s="26">
        <v>349.64</v>
      </c>
      <c r="E56" s="24">
        <f t="shared" si="0"/>
        <v>8906.7800000000007</v>
      </c>
    </row>
    <row r="57" spans="1:5">
      <c r="A57" s="16">
        <v>43858</v>
      </c>
      <c r="B57" s="17" t="s">
        <v>146</v>
      </c>
      <c r="C57" s="26">
        <v>328.03</v>
      </c>
      <c r="E57" s="24">
        <f t="shared" si="0"/>
        <v>9234.8100000000013</v>
      </c>
    </row>
    <row r="58" spans="1:5">
      <c r="A58" s="16">
        <v>43858</v>
      </c>
      <c r="B58" s="17" t="s">
        <v>146</v>
      </c>
      <c r="C58" s="26">
        <v>290.3</v>
      </c>
      <c r="E58" s="24">
        <f t="shared" si="0"/>
        <v>9525.11</v>
      </c>
    </row>
    <row r="59" spans="1:5">
      <c r="A59" s="16">
        <v>43858</v>
      </c>
      <c r="B59" s="17" t="s">
        <v>146</v>
      </c>
      <c r="C59" s="26">
        <v>510.77</v>
      </c>
      <c r="E59" s="24">
        <f t="shared" si="0"/>
        <v>10035.880000000001</v>
      </c>
    </row>
    <row r="60" spans="1:5">
      <c r="A60" s="16">
        <v>43858</v>
      </c>
      <c r="B60" s="17" t="s">
        <v>146</v>
      </c>
      <c r="C60" s="26">
        <v>104.95</v>
      </c>
      <c r="E60" s="24">
        <f t="shared" si="0"/>
        <v>10140.830000000002</v>
      </c>
    </row>
    <row r="61" spans="1:5">
      <c r="A61" s="16">
        <v>43858</v>
      </c>
      <c r="B61" s="17" t="s">
        <v>146</v>
      </c>
      <c r="C61" s="26">
        <v>587.79999999999995</v>
      </c>
      <c r="E61" s="24">
        <f t="shared" si="0"/>
        <v>10728.630000000001</v>
      </c>
    </row>
    <row r="62" spans="1:5">
      <c r="A62" s="16">
        <v>43858</v>
      </c>
      <c r="B62" s="17" t="s">
        <v>146</v>
      </c>
      <c r="C62" s="26">
        <v>532.66999999999996</v>
      </c>
      <c r="E62" s="24">
        <f t="shared" si="0"/>
        <v>11261.300000000001</v>
      </c>
    </row>
    <row r="63" spans="1:5">
      <c r="A63" s="16">
        <v>43859</v>
      </c>
      <c r="B63" s="17" t="s">
        <v>146</v>
      </c>
      <c r="C63" s="26">
        <v>504.39</v>
      </c>
      <c r="E63" s="24">
        <f t="shared" si="0"/>
        <v>11765.69</v>
      </c>
    </row>
    <row r="64" spans="1:5">
      <c r="A64" s="16">
        <v>43859</v>
      </c>
      <c r="B64" s="17" t="s">
        <v>146</v>
      </c>
      <c r="C64" s="26">
        <v>643.61</v>
      </c>
      <c r="E64" s="24">
        <f t="shared" si="0"/>
        <v>12409.300000000001</v>
      </c>
    </row>
    <row r="65" spans="1:5">
      <c r="A65" s="16">
        <v>43860</v>
      </c>
      <c r="B65" s="17" t="s">
        <v>146</v>
      </c>
      <c r="C65" s="26">
        <v>499.72</v>
      </c>
      <c r="E65" s="24">
        <f t="shared" si="0"/>
        <v>12909.02</v>
      </c>
    </row>
    <row r="66" spans="1:5">
      <c r="A66" s="16">
        <v>43860</v>
      </c>
      <c r="B66" s="17" t="s">
        <v>146</v>
      </c>
      <c r="C66" s="26">
        <v>333.52</v>
      </c>
      <c r="E66" s="24">
        <f t="shared" si="0"/>
        <v>13242.54</v>
      </c>
    </row>
    <row r="67" spans="1:5">
      <c r="A67" s="16">
        <v>43860</v>
      </c>
      <c r="B67" s="17" t="s">
        <v>146</v>
      </c>
      <c r="C67" s="26">
        <v>504.77</v>
      </c>
      <c r="E67" s="24">
        <f t="shared" si="0"/>
        <v>13747.310000000001</v>
      </c>
    </row>
    <row r="68" spans="1:5">
      <c r="A68" s="16">
        <v>43861</v>
      </c>
      <c r="B68" s="17" t="s">
        <v>146</v>
      </c>
      <c r="C68" s="26">
        <v>538.63</v>
      </c>
      <c r="E68" s="24">
        <f t="shared" si="0"/>
        <v>14285.94</v>
      </c>
    </row>
    <row r="69" spans="1:5">
      <c r="A69" s="28">
        <v>43861</v>
      </c>
      <c r="B69" s="25" t="s">
        <v>71</v>
      </c>
      <c r="D69" s="27">
        <v>1189237.8</v>
      </c>
      <c r="E69" s="24">
        <f t="shared" si="0"/>
        <v>-1174951.8600000001</v>
      </c>
    </row>
    <row r="70" spans="1:5">
      <c r="A70" s="28">
        <v>43861</v>
      </c>
      <c r="B70" s="17" t="s">
        <v>146</v>
      </c>
      <c r="C70" s="27">
        <v>8711318.9800000004</v>
      </c>
      <c r="E70" s="24">
        <f t="shared" si="0"/>
        <v>7536367.1200000001</v>
      </c>
    </row>
    <row r="71" spans="1:5">
      <c r="A71" s="28">
        <v>43861</v>
      </c>
      <c r="B71" s="25" t="s">
        <v>73</v>
      </c>
      <c r="D71" s="27">
        <v>7522081.1799999997</v>
      </c>
      <c r="E71" s="24">
        <f t="shared" si="0"/>
        <v>14285.94000000041</v>
      </c>
    </row>
    <row r="72" spans="1:5">
      <c r="A72" s="28">
        <v>43862</v>
      </c>
      <c r="B72" s="17" t="s">
        <v>146</v>
      </c>
      <c r="C72" s="27">
        <v>1208.3399999999999</v>
      </c>
      <c r="E72" s="24">
        <f t="shared" ref="E72:E135" si="1">E71+C72-D72</f>
        <v>15494.28000000041</v>
      </c>
    </row>
    <row r="73" spans="1:5">
      <c r="A73" s="28">
        <v>43864</v>
      </c>
      <c r="B73" s="17" t="s">
        <v>146</v>
      </c>
      <c r="C73" s="27">
        <v>525.14</v>
      </c>
      <c r="E73" s="24">
        <f t="shared" si="1"/>
        <v>16019.420000000409</v>
      </c>
    </row>
    <row r="74" spans="1:5">
      <c r="A74" s="28">
        <v>43864</v>
      </c>
      <c r="B74" s="17" t="s">
        <v>146</v>
      </c>
      <c r="C74" s="27">
        <v>531.37</v>
      </c>
      <c r="E74" s="24">
        <f t="shared" si="1"/>
        <v>16550.790000000408</v>
      </c>
    </row>
    <row r="75" spans="1:5">
      <c r="A75" s="28">
        <v>43864</v>
      </c>
      <c r="B75" s="17" t="s">
        <v>146</v>
      </c>
      <c r="C75" s="27">
        <v>1073.68</v>
      </c>
      <c r="E75" s="24">
        <f t="shared" si="1"/>
        <v>17624.470000000409</v>
      </c>
    </row>
    <row r="76" spans="1:5">
      <c r="A76" s="28">
        <v>43864</v>
      </c>
      <c r="B76" s="17" t="s">
        <v>146</v>
      </c>
      <c r="C76" s="27">
        <v>519.42999999999995</v>
      </c>
      <c r="E76" s="24">
        <f t="shared" si="1"/>
        <v>18143.900000000409</v>
      </c>
    </row>
    <row r="77" spans="1:5">
      <c r="A77" s="28">
        <v>43865</v>
      </c>
      <c r="B77" s="17" t="s">
        <v>146</v>
      </c>
      <c r="C77" s="27">
        <v>517.55999999999995</v>
      </c>
      <c r="E77" s="24">
        <f t="shared" si="1"/>
        <v>18661.46000000041</v>
      </c>
    </row>
    <row r="78" spans="1:5">
      <c r="A78" s="28">
        <v>43865</v>
      </c>
      <c r="B78" s="17" t="s">
        <v>146</v>
      </c>
      <c r="C78" s="27">
        <v>776</v>
      </c>
      <c r="E78" s="24">
        <f t="shared" si="1"/>
        <v>19437.46000000041</v>
      </c>
    </row>
    <row r="79" spans="1:5">
      <c r="A79" s="28">
        <v>43866</v>
      </c>
      <c r="B79" s="17" t="s">
        <v>146</v>
      </c>
      <c r="C79" s="27">
        <v>516.69000000000005</v>
      </c>
      <c r="E79" s="24">
        <f t="shared" si="1"/>
        <v>19954.150000000409</v>
      </c>
    </row>
    <row r="80" spans="1:5">
      <c r="A80" s="28">
        <v>43866</v>
      </c>
      <c r="B80" s="17" t="s">
        <v>146</v>
      </c>
      <c r="C80" s="27">
        <v>318.06</v>
      </c>
      <c r="E80" s="24">
        <f t="shared" si="1"/>
        <v>20272.21000000041</v>
      </c>
    </row>
    <row r="81" spans="1:5">
      <c r="A81" s="28">
        <v>43867</v>
      </c>
      <c r="B81" s="17" t="s">
        <v>146</v>
      </c>
      <c r="C81" s="27">
        <v>754.67</v>
      </c>
      <c r="E81" s="24">
        <f t="shared" si="1"/>
        <v>21026.880000000408</v>
      </c>
    </row>
    <row r="82" spans="1:5">
      <c r="A82" s="28">
        <v>43867</v>
      </c>
      <c r="B82" s="17" t="s">
        <v>146</v>
      </c>
      <c r="C82" s="27">
        <v>65.430000000000007</v>
      </c>
      <c r="E82" s="24">
        <f t="shared" si="1"/>
        <v>21092.310000000409</v>
      </c>
    </row>
    <row r="83" spans="1:5">
      <c r="A83" s="28">
        <v>43868</v>
      </c>
      <c r="B83" s="17" t="s">
        <v>146</v>
      </c>
      <c r="C83" s="27">
        <v>100.02</v>
      </c>
      <c r="E83" s="24">
        <f t="shared" si="1"/>
        <v>21192.330000000409</v>
      </c>
    </row>
    <row r="84" spans="1:5">
      <c r="A84" s="28">
        <v>43868</v>
      </c>
      <c r="B84" s="17" t="s">
        <v>146</v>
      </c>
      <c r="C84" s="27">
        <v>792.18</v>
      </c>
      <c r="E84" s="24">
        <f t="shared" si="1"/>
        <v>21984.510000000409</v>
      </c>
    </row>
    <row r="85" spans="1:5">
      <c r="A85" s="28">
        <v>43869</v>
      </c>
      <c r="B85" s="17" t="s">
        <v>146</v>
      </c>
      <c r="C85" s="27">
        <v>639.42999999999995</v>
      </c>
      <c r="E85" s="24">
        <f t="shared" si="1"/>
        <v>22623.94000000041</v>
      </c>
    </row>
    <row r="86" spans="1:5">
      <c r="A86" s="28">
        <v>43871</v>
      </c>
      <c r="B86" s="17" t="s">
        <v>146</v>
      </c>
      <c r="C86" s="27">
        <v>544.01</v>
      </c>
      <c r="E86" s="24">
        <f t="shared" si="1"/>
        <v>23167.950000000408</v>
      </c>
    </row>
    <row r="87" spans="1:5">
      <c r="A87" s="28">
        <v>43872</v>
      </c>
      <c r="B87" s="17" t="s">
        <v>146</v>
      </c>
      <c r="C87" s="27">
        <v>524.63</v>
      </c>
      <c r="E87" s="24">
        <f t="shared" si="1"/>
        <v>23692.580000000409</v>
      </c>
    </row>
    <row r="88" spans="1:5">
      <c r="A88" s="28">
        <v>43872</v>
      </c>
      <c r="B88" s="17" t="s">
        <v>146</v>
      </c>
      <c r="C88" s="27">
        <v>524.70000000000005</v>
      </c>
      <c r="E88" s="24">
        <f t="shared" si="1"/>
        <v>24217.28000000041</v>
      </c>
    </row>
    <row r="89" spans="1:5">
      <c r="A89" s="28">
        <v>43873</v>
      </c>
      <c r="B89" s="17" t="s">
        <v>146</v>
      </c>
      <c r="C89" s="27">
        <v>203</v>
      </c>
      <c r="E89" s="24">
        <f>E88+C89-D89</f>
        <v>24420.28000000041</v>
      </c>
    </row>
    <row r="90" spans="1:5">
      <c r="A90" s="28">
        <v>43874</v>
      </c>
      <c r="B90" s="17" t="s">
        <v>146</v>
      </c>
      <c r="C90" s="27">
        <v>517.20000000000005</v>
      </c>
      <c r="E90" s="24">
        <f t="shared" si="1"/>
        <v>24937.480000000411</v>
      </c>
    </row>
    <row r="91" spans="1:5">
      <c r="A91" s="28">
        <v>43874</v>
      </c>
      <c r="B91" s="17" t="s">
        <v>146</v>
      </c>
      <c r="C91" s="27">
        <v>871.5</v>
      </c>
      <c r="E91" s="24">
        <f t="shared" si="1"/>
        <v>25808.980000000411</v>
      </c>
    </row>
    <row r="92" spans="1:5">
      <c r="A92" s="28">
        <v>43875</v>
      </c>
      <c r="B92" s="17" t="s">
        <v>146</v>
      </c>
      <c r="C92" s="27">
        <v>1037.17</v>
      </c>
      <c r="E92" s="24">
        <f t="shared" si="1"/>
        <v>26846.150000000409</v>
      </c>
    </row>
    <row r="93" spans="1:5">
      <c r="A93" s="28">
        <v>43875</v>
      </c>
      <c r="B93" s="17" t="s">
        <v>146</v>
      </c>
      <c r="C93" s="27">
        <v>928.3</v>
      </c>
      <c r="E93" s="24">
        <f t="shared" si="1"/>
        <v>27774.450000000408</v>
      </c>
    </row>
    <row r="94" spans="1:5">
      <c r="A94" s="28">
        <v>43875</v>
      </c>
      <c r="B94" s="17" t="s">
        <v>146</v>
      </c>
      <c r="C94" s="27">
        <v>645.67999999999995</v>
      </c>
      <c r="E94" s="24">
        <f t="shared" si="1"/>
        <v>28420.130000000408</v>
      </c>
    </row>
    <row r="95" spans="1:5">
      <c r="A95" s="28">
        <v>43878</v>
      </c>
      <c r="B95" s="17" t="s">
        <v>146</v>
      </c>
      <c r="C95" s="27">
        <v>669.1</v>
      </c>
      <c r="E95" s="24">
        <f t="shared" si="1"/>
        <v>29089.230000000407</v>
      </c>
    </row>
    <row r="96" spans="1:5">
      <c r="A96" s="28">
        <v>43878</v>
      </c>
      <c r="B96" s="17" t="s">
        <v>146</v>
      </c>
      <c r="C96" s="27">
        <v>157.9</v>
      </c>
      <c r="E96" s="24">
        <f t="shared" si="1"/>
        <v>29247.130000000408</v>
      </c>
    </row>
    <row r="97" spans="1:5">
      <c r="A97" s="28">
        <v>43878</v>
      </c>
      <c r="B97" s="17" t="s">
        <v>146</v>
      </c>
      <c r="C97" s="27">
        <v>568.41</v>
      </c>
      <c r="E97" s="24">
        <f t="shared" si="1"/>
        <v>29815.540000000408</v>
      </c>
    </row>
    <row r="98" spans="1:5">
      <c r="A98" s="28">
        <v>43879</v>
      </c>
      <c r="B98" s="17" t="s">
        <v>146</v>
      </c>
      <c r="C98" s="29">
        <v>280.97000000000003</v>
      </c>
      <c r="E98" s="24">
        <f t="shared" si="1"/>
        <v>30096.510000000409</v>
      </c>
    </row>
    <row r="99" spans="1:5">
      <c r="A99" s="28">
        <v>43881</v>
      </c>
      <c r="B99" s="17" t="s">
        <v>146</v>
      </c>
      <c r="C99" s="27">
        <v>525.07000000000005</v>
      </c>
      <c r="E99" s="24">
        <f t="shared" si="1"/>
        <v>30621.580000000409</v>
      </c>
    </row>
    <row r="100" spans="1:5">
      <c r="A100" s="28">
        <v>43881</v>
      </c>
      <c r="B100" s="17" t="s">
        <v>146</v>
      </c>
      <c r="C100" s="27">
        <v>516.96</v>
      </c>
      <c r="E100" s="24">
        <f t="shared" si="1"/>
        <v>31138.540000000408</v>
      </c>
    </row>
    <row r="101" spans="1:5">
      <c r="A101" s="28">
        <v>43882</v>
      </c>
      <c r="B101" s="17" t="s">
        <v>146</v>
      </c>
      <c r="C101" s="27">
        <v>659.27</v>
      </c>
      <c r="E101" s="24">
        <f t="shared" si="1"/>
        <v>31797.810000000409</v>
      </c>
    </row>
    <row r="102" spans="1:5">
      <c r="A102" s="28">
        <v>43882</v>
      </c>
      <c r="B102" s="17" t="s">
        <v>146</v>
      </c>
      <c r="C102" s="27">
        <v>483.65</v>
      </c>
      <c r="D102" s="30"/>
      <c r="E102" s="24">
        <f t="shared" si="1"/>
        <v>32281.46000000041</v>
      </c>
    </row>
    <row r="103" spans="1:5">
      <c r="A103" s="28">
        <v>43882</v>
      </c>
      <c r="B103" s="17" t="s">
        <v>146</v>
      </c>
      <c r="C103" s="30">
        <v>4211.59</v>
      </c>
      <c r="E103" s="24">
        <f t="shared" si="1"/>
        <v>36493.05000000041</v>
      </c>
    </row>
    <row r="104" spans="1:5">
      <c r="A104" s="28">
        <v>43883</v>
      </c>
      <c r="B104" s="17" t="s">
        <v>146</v>
      </c>
      <c r="C104" s="27">
        <v>354.98</v>
      </c>
      <c r="E104" s="24">
        <f t="shared" si="1"/>
        <v>36848.030000000414</v>
      </c>
    </row>
    <row r="105" spans="1:5">
      <c r="A105" s="28">
        <v>43886</v>
      </c>
      <c r="B105" s="17" t="s">
        <v>146</v>
      </c>
      <c r="C105" s="27">
        <v>518.67999999999995</v>
      </c>
      <c r="E105" s="24">
        <f t="shared" si="1"/>
        <v>37366.710000000414</v>
      </c>
    </row>
    <row r="106" spans="1:5">
      <c r="A106" s="28">
        <v>43887</v>
      </c>
      <c r="B106" s="17" t="s">
        <v>146</v>
      </c>
      <c r="C106" s="27">
        <v>177.4</v>
      </c>
      <c r="E106" s="24">
        <f t="shared" si="1"/>
        <v>37544.110000000415</v>
      </c>
    </row>
    <row r="107" spans="1:5">
      <c r="A107" s="28">
        <v>43889</v>
      </c>
      <c r="B107" s="25" t="s">
        <v>75</v>
      </c>
      <c r="D107" s="27">
        <v>1241164.92</v>
      </c>
      <c r="E107" s="24">
        <f t="shared" si="1"/>
        <v>-1203620.8099999996</v>
      </c>
    </row>
    <row r="108" spans="1:5">
      <c r="A108" s="28">
        <v>43889</v>
      </c>
      <c r="B108" s="25" t="s">
        <v>72</v>
      </c>
      <c r="C108" s="27">
        <v>9175739.2699999996</v>
      </c>
      <c r="E108" s="24">
        <f t="shared" si="1"/>
        <v>7972118.46</v>
      </c>
    </row>
    <row r="109" spans="1:5">
      <c r="A109" s="28">
        <v>43889</v>
      </c>
      <c r="B109" s="25" t="s">
        <v>76</v>
      </c>
      <c r="D109" s="27">
        <v>7934574.3499999996</v>
      </c>
      <c r="E109" s="24">
        <f t="shared" si="1"/>
        <v>37544.110000000335</v>
      </c>
    </row>
    <row r="110" spans="1:5">
      <c r="A110" s="28">
        <v>43889</v>
      </c>
      <c r="B110" s="17" t="s">
        <v>146</v>
      </c>
      <c r="C110" s="27">
        <v>69293.77</v>
      </c>
      <c r="E110" s="24">
        <f t="shared" si="1"/>
        <v>106837.88000000034</v>
      </c>
    </row>
    <row r="111" spans="1:5">
      <c r="A111" s="28">
        <v>43892</v>
      </c>
      <c r="B111" s="17" t="s">
        <v>146</v>
      </c>
      <c r="C111" s="27">
        <v>1607.93</v>
      </c>
      <c r="E111" s="24">
        <f t="shared" si="1"/>
        <v>108445.81000000033</v>
      </c>
    </row>
    <row r="112" spans="1:5">
      <c r="A112" s="28">
        <v>43902</v>
      </c>
      <c r="B112" s="25" t="s">
        <v>70</v>
      </c>
      <c r="D112" s="27">
        <v>70000</v>
      </c>
      <c r="E112" s="24">
        <f t="shared" si="1"/>
        <v>38445.810000000332</v>
      </c>
    </row>
    <row r="113" spans="1:6">
      <c r="A113" s="28">
        <v>43903</v>
      </c>
      <c r="B113" s="25" t="s">
        <v>77</v>
      </c>
      <c r="D113" s="27">
        <v>12000</v>
      </c>
      <c r="E113" s="24">
        <f t="shared" si="1"/>
        <v>26445.810000000332</v>
      </c>
    </row>
    <row r="114" spans="1:6">
      <c r="A114" s="28">
        <v>43907</v>
      </c>
      <c r="B114" s="17" t="s">
        <v>146</v>
      </c>
      <c r="C114" s="31">
        <v>261.76</v>
      </c>
      <c r="E114" s="24">
        <f t="shared" si="1"/>
        <v>26707.570000000331</v>
      </c>
    </row>
    <row r="115" spans="1:6" s="37" customFormat="1">
      <c r="A115" s="36">
        <v>43907</v>
      </c>
      <c r="B115" s="37" t="s">
        <v>78</v>
      </c>
      <c r="C115" s="38"/>
      <c r="D115" s="30">
        <v>30</v>
      </c>
      <c r="E115" s="26">
        <f t="shared" si="1"/>
        <v>26677.570000000331</v>
      </c>
      <c r="F115" s="37" t="s">
        <v>79</v>
      </c>
    </row>
    <row r="116" spans="1:6">
      <c r="A116" s="28">
        <v>43914</v>
      </c>
      <c r="B116" s="25" t="s">
        <v>72</v>
      </c>
      <c r="C116" s="6">
        <v>9616947.6999999993</v>
      </c>
      <c r="E116" s="24">
        <f t="shared" si="1"/>
        <v>9643625.2699999996</v>
      </c>
    </row>
    <row r="117" spans="1:6">
      <c r="A117" s="28">
        <v>43915</v>
      </c>
      <c r="B117" s="25" t="s">
        <v>72</v>
      </c>
      <c r="C117" s="27">
        <v>12000</v>
      </c>
      <c r="E117" s="24">
        <f t="shared" si="1"/>
        <v>9655625.2699999996</v>
      </c>
    </row>
    <row r="118" spans="1:6">
      <c r="A118" s="28">
        <v>43917</v>
      </c>
      <c r="B118" s="25" t="s">
        <v>80</v>
      </c>
      <c r="D118" s="27">
        <v>8328744.7599999998</v>
      </c>
      <c r="E118" s="24">
        <f t="shared" si="1"/>
        <v>1326880.5099999998</v>
      </c>
    </row>
    <row r="119" spans="1:6">
      <c r="A119" s="28">
        <v>43921</v>
      </c>
      <c r="B119" s="25" t="s">
        <v>81</v>
      </c>
      <c r="C119" s="32"/>
      <c r="D119" s="6">
        <v>1288202.94</v>
      </c>
      <c r="E119" s="24">
        <f t="shared" si="1"/>
        <v>38677.569999999832</v>
      </c>
    </row>
    <row r="120" spans="1:6">
      <c r="A120" s="28">
        <v>43922</v>
      </c>
      <c r="B120" s="25" t="s">
        <v>147</v>
      </c>
      <c r="C120" s="31">
        <v>273.83</v>
      </c>
      <c r="D120" s="32"/>
      <c r="E120" s="24">
        <f t="shared" si="1"/>
        <v>38951.399999999834</v>
      </c>
    </row>
    <row r="121" spans="1:6">
      <c r="A121" s="28">
        <v>43922</v>
      </c>
      <c r="B121" s="25" t="s">
        <v>40</v>
      </c>
      <c r="C121" s="32"/>
      <c r="D121" s="32">
        <v>12</v>
      </c>
      <c r="E121" s="24">
        <f t="shared" si="1"/>
        <v>38939.399999999834</v>
      </c>
    </row>
    <row r="122" spans="1:6">
      <c r="A122" s="28">
        <v>43922</v>
      </c>
      <c r="B122" s="25" t="s">
        <v>82</v>
      </c>
      <c r="C122" s="32">
        <v>12</v>
      </c>
      <c r="D122" s="32"/>
      <c r="E122" s="24">
        <f t="shared" si="1"/>
        <v>38951.399999999834</v>
      </c>
    </row>
    <row r="123" spans="1:6">
      <c r="A123" s="28">
        <v>43928</v>
      </c>
      <c r="B123" s="17" t="s">
        <v>146</v>
      </c>
      <c r="C123" s="6">
        <v>1150</v>
      </c>
      <c r="D123" s="32"/>
      <c r="E123" s="24">
        <f t="shared" si="1"/>
        <v>40101.399999999834</v>
      </c>
    </row>
    <row r="124" spans="1:6">
      <c r="A124" s="28">
        <v>43927</v>
      </c>
      <c r="B124" s="17" t="s">
        <v>146</v>
      </c>
      <c r="C124" s="6">
        <v>330.49</v>
      </c>
      <c r="D124" s="32"/>
      <c r="E124" s="24">
        <f t="shared" si="1"/>
        <v>40431.889999999832</v>
      </c>
    </row>
    <row r="125" spans="1:6">
      <c r="A125" s="28">
        <v>43938</v>
      </c>
      <c r="B125" s="25" t="s">
        <v>151</v>
      </c>
      <c r="C125" s="32"/>
      <c r="D125" s="6">
        <v>273.83</v>
      </c>
      <c r="E125" s="24">
        <f t="shared" si="1"/>
        <v>40158.05999999983</v>
      </c>
    </row>
    <row r="126" spans="1:6">
      <c r="A126" s="28">
        <v>43948</v>
      </c>
      <c r="B126" s="25" t="s">
        <v>72</v>
      </c>
      <c r="C126" s="5">
        <v>9071940.3699999992</v>
      </c>
      <c r="D126" s="32"/>
      <c r="E126" s="24">
        <f t="shared" si="1"/>
        <v>9112098.4299999997</v>
      </c>
    </row>
    <row r="127" spans="1:6">
      <c r="A127" s="28">
        <v>43951</v>
      </c>
      <c r="B127" s="25" t="s">
        <v>83</v>
      </c>
      <c r="D127" s="19">
        <v>7817242.8300000001</v>
      </c>
      <c r="E127" s="24">
        <f t="shared" si="1"/>
        <v>1294855.5999999996</v>
      </c>
    </row>
    <row r="128" spans="1:6">
      <c r="A128" s="28">
        <v>43951</v>
      </c>
      <c r="B128" s="25" t="s">
        <v>84</v>
      </c>
      <c r="D128" s="19">
        <v>1254697.54</v>
      </c>
      <c r="E128" s="24">
        <f t="shared" si="1"/>
        <v>40158.05999999959</v>
      </c>
    </row>
    <row r="129" spans="1:6">
      <c r="A129" s="28">
        <v>43951</v>
      </c>
      <c r="B129" s="17" t="s">
        <v>146</v>
      </c>
      <c r="C129" s="19">
        <v>3961.74</v>
      </c>
      <c r="D129" s="33"/>
      <c r="E129" s="24">
        <f t="shared" si="1"/>
        <v>44119.799999999588</v>
      </c>
    </row>
    <row r="130" spans="1:6">
      <c r="A130" s="28">
        <v>43952</v>
      </c>
      <c r="B130" s="17" t="s">
        <v>146</v>
      </c>
      <c r="C130" s="34">
        <v>285.49</v>
      </c>
      <c r="E130" s="24">
        <f t="shared" si="1"/>
        <v>44405.289999999586</v>
      </c>
    </row>
    <row r="131" spans="1:6">
      <c r="A131" s="28">
        <v>43965</v>
      </c>
      <c r="B131" s="17" t="s">
        <v>146</v>
      </c>
      <c r="C131" s="27">
        <v>327.60000000000002</v>
      </c>
      <c r="E131" s="24">
        <f t="shared" si="1"/>
        <v>44732.889999999585</v>
      </c>
    </row>
    <row r="132" spans="1:6">
      <c r="A132" s="28">
        <v>43965</v>
      </c>
      <c r="B132" s="17" t="s">
        <v>146</v>
      </c>
      <c r="C132" s="27">
        <v>446.76</v>
      </c>
      <c r="E132" s="24">
        <f t="shared" si="1"/>
        <v>45179.649999999587</v>
      </c>
    </row>
    <row r="133" spans="1:6">
      <c r="A133" s="28">
        <v>43965</v>
      </c>
      <c r="B133" s="17" t="s">
        <v>146</v>
      </c>
      <c r="C133" s="27">
        <v>128.99</v>
      </c>
      <c r="E133" s="24">
        <f t="shared" si="1"/>
        <v>45308.639999999585</v>
      </c>
    </row>
    <row r="134" spans="1:6">
      <c r="A134" s="28">
        <v>43966</v>
      </c>
      <c r="B134" s="17" t="s">
        <v>146</v>
      </c>
      <c r="C134" s="27">
        <v>52.16</v>
      </c>
      <c r="E134" s="24">
        <f t="shared" si="1"/>
        <v>45360.799999999588</v>
      </c>
    </row>
    <row r="135" spans="1:6">
      <c r="A135" s="28">
        <v>43966</v>
      </c>
      <c r="B135" s="17" t="s">
        <v>146</v>
      </c>
      <c r="C135" s="27">
        <v>150.30000000000001</v>
      </c>
      <c r="E135" s="24">
        <f t="shared" si="1"/>
        <v>45511.099999999591</v>
      </c>
    </row>
    <row r="136" spans="1:6">
      <c r="A136" s="28">
        <v>43966</v>
      </c>
      <c r="B136" s="17" t="s">
        <v>146</v>
      </c>
      <c r="C136" s="27">
        <v>173.85</v>
      </c>
      <c r="E136" s="24">
        <f t="shared" ref="E136:E201" si="2">E135+C136-D136</f>
        <v>45684.94999999959</v>
      </c>
    </row>
    <row r="137" spans="1:6">
      <c r="A137" s="28">
        <v>43967</v>
      </c>
      <c r="B137" s="17" t="s">
        <v>146</v>
      </c>
      <c r="C137" s="25">
        <v>7.79</v>
      </c>
      <c r="E137" s="24">
        <f t="shared" si="2"/>
        <v>45692.739999999591</v>
      </c>
    </row>
    <row r="138" spans="1:6">
      <c r="A138" s="28">
        <v>43967</v>
      </c>
      <c r="B138" s="17" t="s">
        <v>146</v>
      </c>
      <c r="C138" s="27">
        <v>361.86</v>
      </c>
      <c r="E138" s="24">
        <f t="shared" si="2"/>
        <v>46054.599999999591</v>
      </c>
    </row>
    <row r="139" spans="1:6">
      <c r="A139" s="28">
        <v>43969</v>
      </c>
      <c r="B139" s="17" t="s">
        <v>146</v>
      </c>
      <c r="C139" s="27">
        <v>162.96</v>
      </c>
      <c r="E139" s="24">
        <f t="shared" si="2"/>
        <v>46217.55999999959</v>
      </c>
    </row>
    <row r="140" spans="1:6">
      <c r="A140" s="28">
        <v>43969</v>
      </c>
      <c r="B140" s="17" t="s">
        <v>146</v>
      </c>
      <c r="C140" s="27">
        <v>30.77</v>
      </c>
      <c r="E140" s="24">
        <f t="shared" si="2"/>
        <v>46248.329999999587</v>
      </c>
    </row>
    <row r="141" spans="1:6">
      <c r="A141" s="28">
        <v>43969</v>
      </c>
      <c r="B141" s="17" t="s">
        <v>146</v>
      </c>
      <c r="C141" s="27">
        <v>80.19</v>
      </c>
      <c r="E141" s="24">
        <f t="shared" si="2"/>
        <v>46328.519999999589</v>
      </c>
    </row>
    <row r="142" spans="1:6">
      <c r="A142" s="28">
        <v>43970</v>
      </c>
      <c r="B142" s="17" t="s">
        <v>146</v>
      </c>
      <c r="C142" s="27">
        <v>1858.8</v>
      </c>
      <c r="E142" s="24">
        <f t="shared" si="2"/>
        <v>48187.319999999592</v>
      </c>
    </row>
    <row r="143" spans="1:6">
      <c r="A143" s="28">
        <v>43971</v>
      </c>
      <c r="B143" s="17" t="s">
        <v>146</v>
      </c>
      <c r="C143" s="27">
        <v>64.930000000000007</v>
      </c>
      <c r="E143" s="24">
        <f t="shared" si="2"/>
        <v>48252.249999999593</v>
      </c>
    </row>
    <row r="144" spans="1:6">
      <c r="A144" s="28">
        <v>43971</v>
      </c>
      <c r="B144" s="17" t="s">
        <v>146</v>
      </c>
      <c r="C144" s="27">
        <v>30</v>
      </c>
      <c r="E144" s="24">
        <f t="shared" si="2"/>
        <v>48282.249999999593</v>
      </c>
      <c r="F144" s="25" t="s">
        <v>85</v>
      </c>
    </row>
    <row r="145" spans="1:5">
      <c r="A145" s="28">
        <v>43972</v>
      </c>
      <c r="B145" s="17" t="s">
        <v>146</v>
      </c>
      <c r="C145" s="27">
        <v>545.09</v>
      </c>
      <c r="E145" s="24">
        <f t="shared" si="2"/>
        <v>48827.339999999589</v>
      </c>
    </row>
    <row r="146" spans="1:5">
      <c r="A146" s="28">
        <v>43973</v>
      </c>
      <c r="B146" s="17" t="s">
        <v>146</v>
      </c>
      <c r="C146" s="27">
        <v>48.4</v>
      </c>
      <c r="E146" s="24">
        <f t="shared" si="2"/>
        <v>48875.739999999591</v>
      </c>
    </row>
    <row r="147" spans="1:5">
      <c r="A147" s="28">
        <v>43977</v>
      </c>
      <c r="B147" s="17" t="s">
        <v>146</v>
      </c>
      <c r="C147" s="27">
        <v>4.0199999999999996</v>
      </c>
      <c r="E147" s="24">
        <f t="shared" si="2"/>
        <v>48879.759999999587</v>
      </c>
    </row>
    <row r="148" spans="1:5">
      <c r="A148" s="28">
        <v>43980</v>
      </c>
      <c r="B148" s="7" t="s">
        <v>72</v>
      </c>
      <c r="C148" s="5">
        <v>8947001.1500000004</v>
      </c>
      <c r="E148" s="24">
        <f t="shared" si="2"/>
        <v>8995880.9100000001</v>
      </c>
    </row>
    <row r="149" spans="1:5">
      <c r="A149" s="28">
        <v>43980</v>
      </c>
      <c r="B149" s="25" t="s">
        <v>86</v>
      </c>
      <c r="D149" s="27">
        <v>1208198.1599999999</v>
      </c>
      <c r="E149" s="24">
        <f t="shared" si="2"/>
        <v>7787682.75</v>
      </c>
    </row>
    <row r="150" spans="1:5">
      <c r="A150" s="28">
        <v>43980</v>
      </c>
      <c r="B150" s="25" t="s">
        <v>87</v>
      </c>
      <c r="D150" s="27">
        <v>7738802.9900000002</v>
      </c>
      <c r="E150" s="24">
        <f t="shared" si="2"/>
        <v>48879.759999999776</v>
      </c>
    </row>
    <row r="151" spans="1:5">
      <c r="A151" s="28">
        <v>43985</v>
      </c>
      <c r="B151" s="17" t="s">
        <v>146</v>
      </c>
      <c r="C151" s="27">
        <v>52.16</v>
      </c>
      <c r="E151" s="24">
        <f t="shared" si="2"/>
        <v>48931.91999999978</v>
      </c>
    </row>
    <row r="152" spans="1:5">
      <c r="A152" s="28">
        <v>43986</v>
      </c>
      <c r="B152" s="17" t="s">
        <v>146</v>
      </c>
      <c r="C152" s="27">
        <v>15.83</v>
      </c>
      <c r="E152" s="24">
        <f t="shared" si="2"/>
        <v>48947.749999999782</v>
      </c>
    </row>
    <row r="153" spans="1:5">
      <c r="A153" s="28">
        <v>43990</v>
      </c>
      <c r="B153" s="17" t="s">
        <v>146</v>
      </c>
      <c r="C153" s="27">
        <v>74.06</v>
      </c>
      <c r="E153" s="24">
        <f t="shared" si="2"/>
        <v>49021.809999999779</v>
      </c>
    </row>
    <row r="154" spans="1:5">
      <c r="A154" s="28">
        <v>43991</v>
      </c>
      <c r="B154" s="17" t="s">
        <v>146</v>
      </c>
      <c r="C154" s="27">
        <v>742.66</v>
      </c>
      <c r="E154" s="24">
        <f t="shared" si="2"/>
        <v>49764.469999999783</v>
      </c>
    </row>
    <row r="155" spans="1:5">
      <c r="A155" s="28">
        <v>43988</v>
      </c>
      <c r="B155" s="17" t="s">
        <v>146</v>
      </c>
      <c r="C155" s="27">
        <v>294.74</v>
      </c>
      <c r="E155" s="24">
        <f t="shared" si="2"/>
        <v>50059.209999999781</v>
      </c>
    </row>
    <row r="156" spans="1:5">
      <c r="A156" s="28">
        <v>43993</v>
      </c>
      <c r="B156" s="17" t="s">
        <v>146</v>
      </c>
      <c r="C156" s="27">
        <v>689.16</v>
      </c>
      <c r="E156" s="24">
        <f t="shared" si="2"/>
        <v>50748.369999999784</v>
      </c>
    </row>
    <row r="157" spans="1:5">
      <c r="A157" s="28">
        <v>44001</v>
      </c>
      <c r="B157" s="25" t="s">
        <v>74</v>
      </c>
      <c r="C157" s="27">
        <v>290.83999999999997</v>
      </c>
      <c r="E157" s="24">
        <f t="shared" si="2"/>
        <v>51039.209999999781</v>
      </c>
    </row>
    <row r="158" spans="1:5">
      <c r="A158" s="28">
        <v>44008</v>
      </c>
      <c r="B158" s="25" t="s">
        <v>72</v>
      </c>
      <c r="C158" s="6">
        <v>15545182.630000001</v>
      </c>
      <c r="E158" s="24">
        <f t="shared" si="2"/>
        <v>15596221.84</v>
      </c>
    </row>
    <row r="159" spans="1:5">
      <c r="A159" s="28">
        <v>44012</v>
      </c>
      <c r="B159" s="25" t="s">
        <v>88</v>
      </c>
      <c r="D159" s="27">
        <v>13428893.23</v>
      </c>
      <c r="E159" s="24">
        <f t="shared" si="2"/>
        <v>2167328.6099999994</v>
      </c>
    </row>
    <row r="160" spans="1:5">
      <c r="A160" s="28">
        <v>44012</v>
      </c>
      <c r="B160" s="25" t="s">
        <v>95</v>
      </c>
      <c r="D160" s="27">
        <v>2116289.4</v>
      </c>
      <c r="E160" s="24">
        <f t="shared" si="2"/>
        <v>51039.209999999497</v>
      </c>
    </row>
    <row r="161" spans="1:5">
      <c r="A161" s="28">
        <v>44014</v>
      </c>
      <c r="B161" s="25" t="s">
        <v>147</v>
      </c>
      <c r="C161" s="27">
        <v>4511.5600000000004</v>
      </c>
      <c r="E161" s="24">
        <f t="shared" si="2"/>
        <v>55550.769999999495</v>
      </c>
    </row>
    <row r="162" spans="1:5">
      <c r="A162" s="28">
        <v>44022</v>
      </c>
      <c r="B162" s="25" t="s">
        <v>152</v>
      </c>
      <c r="D162" s="7">
        <v>4511.5600000000004</v>
      </c>
      <c r="E162" s="24">
        <f t="shared" si="2"/>
        <v>51039.209999999497</v>
      </c>
    </row>
    <row r="163" spans="1:5">
      <c r="A163" s="45">
        <v>44034</v>
      </c>
      <c r="B163" s="25" t="s">
        <v>153</v>
      </c>
      <c r="D163" s="27">
        <v>23.26</v>
      </c>
      <c r="E163" s="24">
        <f t="shared" si="2"/>
        <v>51015.949999999495</v>
      </c>
    </row>
    <row r="164" spans="1:5">
      <c r="A164" s="45">
        <v>44036</v>
      </c>
      <c r="B164" s="25" t="s">
        <v>92</v>
      </c>
      <c r="C164" s="27">
        <v>70000</v>
      </c>
      <c r="E164" s="24">
        <f t="shared" si="2"/>
        <v>121015.94999999949</v>
      </c>
    </row>
    <row r="165" spans="1:5">
      <c r="A165" s="45">
        <v>44040</v>
      </c>
      <c r="B165" s="25" t="s">
        <v>148</v>
      </c>
      <c r="C165" s="27">
        <v>62.09</v>
      </c>
      <c r="E165" s="24">
        <f t="shared" si="2"/>
        <v>121078.03999999948</v>
      </c>
    </row>
    <row r="166" spans="1:5">
      <c r="A166" s="45">
        <v>44040</v>
      </c>
      <c r="B166" s="25" t="s">
        <v>72</v>
      </c>
      <c r="C166" s="27">
        <v>9037220.8599999994</v>
      </c>
      <c r="E166" s="24">
        <f t="shared" si="2"/>
        <v>9158298.8999999985</v>
      </c>
    </row>
    <row r="167" spans="1:5">
      <c r="A167" s="45">
        <v>44042</v>
      </c>
      <c r="B167" s="25" t="s">
        <v>74</v>
      </c>
      <c r="C167" s="27">
        <v>204.35</v>
      </c>
      <c r="E167" s="24">
        <f t="shared" si="2"/>
        <v>9158503.2499999981</v>
      </c>
    </row>
    <row r="168" spans="1:5">
      <c r="A168" s="45">
        <v>44043</v>
      </c>
      <c r="B168" s="25" t="s">
        <v>96</v>
      </c>
      <c r="D168" s="27">
        <v>7809143.4800000004</v>
      </c>
      <c r="E168" s="24">
        <f t="shared" si="2"/>
        <v>1349359.7699999977</v>
      </c>
    </row>
    <row r="169" spans="1:5">
      <c r="A169" s="45">
        <v>44043</v>
      </c>
      <c r="B169" s="25" t="s">
        <v>97</v>
      </c>
      <c r="D169" s="27">
        <v>1228077.3799999999</v>
      </c>
      <c r="E169" s="24">
        <f t="shared" si="2"/>
        <v>121282.3899999978</v>
      </c>
    </row>
    <row r="170" spans="1:5">
      <c r="A170" s="45">
        <v>44044</v>
      </c>
      <c r="B170" s="17" t="s">
        <v>146</v>
      </c>
      <c r="C170" s="27">
        <v>268.16000000000003</v>
      </c>
      <c r="E170" s="24">
        <f t="shared" si="2"/>
        <v>121550.54999999781</v>
      </c>
    </row>
    <row r="171" spans="1:5">
      <c r="A171" s="45">
        <v>44047</v>
      </c>
      <c r="B171" s="25" t="s">
        <v>147</v>
      </c>
      <c r="C171" s="27">
        <v>3806.54</v>
      </c>
      <c r="E171" s="24">
        <f t="shared" si="2"/>
        <v>125357.0899999978</v>
      </c>
    </row>
    <row r="172" spans="1:5">
      <c r="A172" s="45">
        <v>44048</v>
      </c>
      <c r="B172" s="25" t="s">
        <v>98</v>
      </c>
      <c r="C172" s="27">
        <v>23.26</v>
      </c>
      <c r="E172" s="24">
        <f t="shared" si="2"/>
        <v>125380.34999999779</v>
      </c>
    </row>
    <row r="173" spans="1:5">
      <c r="A173" s="45">
        <v>44049</v>
      </c>
      <c r="B173" s="25" t="s">
        <v>154</v>
      </c>
      <c r="D173" s="27">
        <v>3806.54</v>
      </c>
      <c r="E173" s="24">
        <f t="shared" si="2"/>
        <v>121573.8099999978</v>
      </c>
    </row>
    <row r="174" spans="1:5">
      <c r="A174" s="45">
        <v>44049</v>
      </c>
      <c r="B174" s="25" t="s">
        <v>147</v>
      </c>
      <c r="C174" s="27">
        <v>260.14</v>
      </c>
      <c r="E174" s="24">
        <f t="shared" si="2"/>
        <v>121833.9499999978</v>
      </c>
    </row>
    <row r="175" spans="1:5">
      <c r="A175" s="45">
        <v>44049</v>
      </c>
      <c r="B175" s="25" t="s">
        <v>147</v>
      </c>
      <c r="C175" s="27">
        <v>263.69</v>
      </c>
      <c r="E175" s="24">
        <f t="shared" si="2"/>
        <v>122097.6399999978</v>
      </c>
    </row>
    <row r="176" spans="1:5">
      <c r="A176" s="45">
        <v>44070</v>
      </c>
      <c r="B176" s="25" t="s">
        <v>72</v>
      </c>
      <c r="C176" s="27">
        <v>8947704.0899999999</v>
      </c>
      <c r="E176" s="24">
        <f t="shared" si="2"/>
        <v>9069801.7299999967</v>
      </c>
    </row>
    <row r="177" spans="1:5">
      <c r="A177" s="45">
        <v>44074</v>
      </c>
      <c r="B177" s="25" t="s">
        <v>105</v>
      </c>
      <c r="D177" s="48">
        <v>7725169.8300000001</v>
      </c>
      <c r="E177" s="24">
        <f t="shared" si="2"/>
        <v>1344631.8999999966</v>
      </c>
    </row>
    <row r="178" spans="1:5">
      <c r="A178" s="45">
        <v>44074</v>
      </c>
      <c r="B178" s="25" t="s">
        <v>106</v>
      </c>
      <c r="D178" s="48">
        <v>1222534.26</v>
      </c>
      <c r="E178" s="24">
        <f t="shared" si="2"/>
        <v>122097.63999999664</v>
      </c>
    </row>
    <row r="179" spans="1:5">
      <c r="A179" s="45">
        <v>44075</v>
      </c>
      <c r="B179" s="25" t="s">
        <v>155</v>
      </c>
      <c r="D179" s="27">
        <v>263.69</v>
      </c>
      <c r="E179" s="24">
        <f t="shared" si="2"/>
        <v>121833.94999999664</v>
      </c>
    </row>
    <row r="180" spans="1:5">
      <c r="A180" s="45">
        <v>44084</v>
      </c>
      <c r="B180" s="17" t="s">
        <v>146</v>
      </c>
      <c r="C180" s="27">
        <v>546.03</v>
      </c>
      <c r="E180" s="24">
        <f t="shared" si="2"/>
        <v>122379.97999999663</v>
      </c>
    </row>
    <row r="181" spans="1:5">
      <c r="A181" s="45">
        <v>44085</v>
      </c>
      <c r="B181" s="25" t="s">
        <v>156</v>
      </c>
      <c r="D181" s="27">
        <v>260.14</v>
      </c>
      <c r="E181" s="24">
        <f t="shared" si="2"/>
        <v>122119.83999999664</v>
      </c>
    </row>
    <row r="182" spans="1:5">
      <c r="A182" s="45">
        <v>44091</v>
      </c>
      <c r="B182" s="17" t="s">
        <v>146</v>
      </c>
      <c r="C182" s="27">
        <v>500.82</v>
      </c>
      <c r="E182" s="24">
        <f t="shared" si="2"/>
        <v>122620.65999999664</v>
      </c>
    </row>
    <row r="183" spans="1:5">
      <c r="A183" s="45">
        <v>44091</v>
      </c>
      <c r="B183" s="17" t="s">
        <v>146</v>
      </c>
      <c r="C183" s="27">
        <v>134.53</v>
      </c>
      <c r="E183" s="24">
        <f t="shared" si="2"/>
        <v>122755.18999999664</v>
      </c>
    </row>
    <row r="184" spans="1:5">
      <c r="A184" s="45">
        <v>44092</v>
      </c>
      <c r="B184" s="17" t="s">
        <v>146</v>
      </c>
      <c r="C184" s="27">
        <v>158.06</v>
      </c>
      <c r="E184" s="24">
        <f t="shared" si="2"/>
        <v>122913.24999999664</v>
      </c>
    </row>
    <row r="185" spans="1:5">
      <c r="A185" s="45">
        <v>44092</v>
      </c>
      <c r="B185" s="17" t="s">
        <v>146</v>
      </c>
      <c r="C185" s="27">
        <v>13.73</v>
      </c>
      <c r="E185" s="24">
        <f t="shared" si="2"/>
        <v>122926.97999999663</v>
      </c>
    </row>
    <row r="186" spans="1:5">
      <c r="A186" s="45">
        <v>44096</v>
      </c>
      <c r="B186" s="17" t="s">
        <v>146</v>
      </c>
      <c r="C186" s="27">
        <v>34.950000000000003</v>
      </c>
      <c r="E186" s="24">
        <f t="shared" si="2"/>
        <v>122961.92999999663</v>
      </c>
    </row>
    <row r="187" spans="1:5">
      <c r="A187" s="45">
        <v>44102</v>
      </c>
      <c r="B187" s="17" t="s">
        <v>146</v>
      </c>
      <c r="C187" s="27">
        <v>1137.3599999999999</v>
      </c>
      <c r="E187" s="24">
        <f t="shared" si="2"/>
        <v>124099.28999999663</v>
      </c>
    </row>
    <row r="188" spans="1:5">
      <c r="A188" s="45">
        <v>44103</v>
      </c>
      <c r="B188" s="25" t="s">
        <v>72</v>
      </c>
      <c r="C188" s="49">
        <v>9245537.8300000001</v>
      </c>
      <c r="E188" s="24">
        <f t="shared" si="2"/>
        <v>9369637.1199999973</v>
      </c>
    </row>
    <row r="189" spans="1:5" ht="15">
      <c r="A189" s="45">
        <v>44103</v>
      </c>
      <c r="B189" s="25" t="s">
        <v>74</v>
      </c>
      <c r="C189">
        <v>161.63</v>
      </c>
      <c r="E189" s="24">
        <f t="shared" si="2"/>
        <v>9369798.7499999981</v>
      </c>
    </row>
    <row r="190" spans="1:5" ht="15">
      <c r="A190" s="45">
        <v>44103</v>
      </c>
      <c r="B190" s="25" t="s">
        <v>74</v>
      </c>
      <c r="C190">
        <v>221.29</v>
      </c>
      <c r="E190" s="24">
        <f t="shared" si="2"/>
        <v>9370020.0399999972</v>
      </c>
    </row>
    <row r="191" spans="1:5" ht="15">
      <c r="A191" s="45">
        <v>44104</v>
      </c>
      <c r="B191" s="25" t="s">
        <v>112</v>
      </c>
      <c r="D191" s="50">
        <v>8009967.1799999997</v>
      </c>
      <c r="E191" s="24">
        <f t="shared" si="2"/>
        <v>1360052.8599999975</v>
      </c>
    </row>
    <row r="192" spans="1:5" ht="15">
      <c r="A192" s="45">
        <v>44104</v>
      </c>
      <c r="B192" s="25" t="s">
        <v>113</v>
      </c>
      <c r="D192" s="50">
        <v>1235570.6499999999</v>
      </c>
      <c r="E192" s="24">
        <f t="shared" si="2"/>
        <v>124482.20999999763</v>
      </c>
    </row>
    <row r="193" spans="1:5">
      <c r="A193" s="45">
        <v>44105</v>
      </c>
      <c r="B193" s="17" t="s">
        <v>146</v>
      </c>
      <c r="C193" s="27">
        <v>2636.84</v>
      </c>
      <c r="E193" s="24">
        <f t="shared" si="2"/>
        <v>127119.04999999763</v>
      </c>
    </row>
    <row r="194" spans="1:5">
      <c r="A194" s="51">
        <v>44110</v>
      </c>
      <c r="B194" s="17" t="s">
        <v>146</v>
      </c>
      <c r="C194" s="27">
        <v>675.66</v>
      </c>
      <c r="E194" s="24">
        <f t="shared" si="2"/>
        <v>127794.70999999763</v>
      </c>
    </row>
    <row r="195" spans="1:5" s="54" customFormat="1">
      <c r="A195" s="56">
        <v>44111</v>
      </c>
      <c r="B195" s="25" t="s">
        <v>147</v>
      </c>
      <c r="C195" s="55">
        <v>2586.7199999999998</v>
      </c>
      <c r="D195" s="55"/>
      <c r="E195" s="24">
        <f t="shared" si="2"/>
        <v>130381.42999999764</v>
      </c>
    </row>
    <row r="196" spans="1:5">
      <c r="A196" s="51">
        <v>44116</v>
      </c>
      <c r="B196" s="17" t="s">
        <v>146</v>
      </c>
      <c r="C196" s="27">
        <v>1636.74</v>
      </c>
      <c r="E196" s="24">
        <f t="shared" si="2"/>
        <v>132018.16999999763</v>
      </c>
    </row>
    <row r="197" spans="1:5">
      <c r="A197" s="51">
        <v>44120</v>
      </c>
      <c r="B197" s="17" t="s">
        <v>146</v>
      </c>
      <c r="C197" s="27">
        <v>695.28</v>
      </c>
      <c r="E197" s="24">
        <f t="shared" si="2"/>
        <v>132713.44999999763</v>
      </c>
    </row>
    <row r="198" spans="1:5">
      <c r="A198" s="51">
        <v>44126</v>
      </c>
      <c r="B198" s="17" t="s">
        <v>146</v>
      </c>
      <c r="C198" s="27">
        <v>860.35</v>
      </c>
      <c r="E198" s="24">
        <f t="shared" si="2"/>
        <v>133573.79999999763</v>
      </c>
    </row>
    <row r="199" spans="1:5">
      <c r="A199" s="51">
        <v>44131</v>
      </c>
      <c r="B199" s="17" t="s">
        <v>146</v>
      </c>
      <c r="C199" s="27">
        <v>339.44</v>
      </c>
      <c r="E199" s="24">
        <f t="shared" si="2"/>
        <v>133913.23999999763</v>
      </c>
    </row>
    <row r="200" spans="1:5">
      <c r="A200" s="45">
        <v>44132</v>
      </c>
      <c r="B200" s="17" t="s">
        <v>146</v>
      </c>
      <c r="C200" s="27">
        <v>9590463.3200000003</v>
      </c>
      <c r="E200" s="24">
        <f t="shared" si="2"/>
        <v>9724376.5599999987</v>
      </c>
    </row>
    <row r="201" spans="1:5">
      <c r="A201" s="52">
        <v>44134</v>
      </c>
      <c r="B201" s="25" t="s">
        <v>117</v>
      </c>
      <c r="D201" s="27">
        <v>8288007.1299999999</v>
      </c>
      <c r="E201" s="24">
        <f t="shared" si="2"/>
        <v>1436369.4299999988</v>
      </c>
    </row>
    <row r="202" spans="1:5">
      <c r="A202" s="52">
        <v>44134</v>
      </c>
      <c r="B202" s="25" t="s">
        <v>118</v>
      </c>
      <c r="D202" s="27">
        <v>1302456.19</v>
      </c>
      <c r="E202" s="24">
        <f t="shared" ref="E202:E220" si="3">E201+C202-D202</f>
        <v>133913.23999999883</v>
      </c>
    </row>
    <row r="203" spans="1:5">
      <c r="A203" s="52">
        <v>44137</v>
      </c>
      <c r="B203" s="17" t="s">
        <v>146</v>
      </c>
      <c r="C203" s="27">
        <v>711.31</v>
      </c>
      <c r="E203" s="24">
        <f t="shared" si="3"/>
        <v>134624.54999999882</v>
      </c>
    </row>
    <row r="204" spans="1:5">
      <c r="A204" s="52">
        <v>44137</v>
      </c>
      <c r="B204" s="17" t="s">
        <v>146</v>
      </c>
      <c r="C204" s="27">
        <v>14.51</v>
      </c>
      <c r="E204" s="24">
        <f t="shared" si="3"/>
        <v>134639.05999999883</v>
      </c>
    </row>
    <row r="205" spans="1:5">
      <c r="A205" s="52">
        <v>44139</v>
      </c>
      <c r="B205" s="25" t="s">
        <v>119</v>
      </c>
      <c r="C205" s="27">
        <v>219.24</v>
      </c>
      <c r="E205" s="24">
        <f t="shared" si="3"/>
        <v>134858.29999999882</v>
      </c>
    </row>
    <row r="206" spans="1:5" s="54" customFormat="1">
      <c r="A206" s="53">
        <v>44141</v>
      </c>
      <c r="B206" s="25" t="s">
        <v>147</v>
      </c>
      <c r="C206" s="55">
        <v>1982.36</v>
      </c>
      <c r="D206" s="55"/>
      <c r="E206" s="24">
        <f t="shared" si="3"/>
        <v>136840.65999999881</v>
      </c>
    </row>
    <row r="207" spans="1:5">
      <c r="A207" s="45">
        <v>44145</v>
      </c>
      <c r="B207" s="25" t="s">
        <v>157</v>
      </c>
      <c r="D207" s="27">
        <v>4569.08</v>
      </c>
      <c r="E207" s="24">
        <f t="shared" si="3"/>
        <v>132271.57999999882</v>
      </c>
    </row>
    <row r="208" spans="1:5">
      <c r="A208" s="45">
        <v>44145</v>
      </c>
      <c r="B208" s="25" t="s">
        <v>121</v>
      </c>
      <c r="C208" s="27">
        <v>15000</v>
      </c>
      <c r="E208" s="24">
        <f t="shared" si="3"/>
        <v>147271.57999999882</v>
      </c>
    </row>
    <row r="209" spans="1:7">
      <c r="A209" s="45">
        <v>44148</v>
      </c>
      <c r="B209" s="17" t="s">
        <v>146</v>
      </c>
      <c r="C209" s="27">
        <v>62.35</v>
      </c>
      <c r="E209" s="24">
        <f t="shared" si="3"/>
        <v>147333.92999999883</v>
      </c>
    </row>
    <row r="210" spans="1:7">
      <c r="A210" s="45">
        <v>44153</v>
      </c>
      <c r="B210" s="17" t="s">
        <v>146</v>
      </c>
      <c r="C210" s="27">
        <v>3090.44</v>
      </c>
      <c r="E210" s="24">
        <f t="shared" si="3"/>
        <v>150424.36999999883</v>
      </c>
    </row>
    <row r="211" spans="1:7">
      <c r="A211" s="45">
        <v>44160</v>
      </c>
      <c r="B211" s="17" t="s">
        <v>146</v>
      </c>
      <c r="C211" s="27">
        <v>120.88</v>
      </c>
      <c r="E211" s="24">
        <f t="shared" si="3"/>
        <v>150545.24999999884</v>
      </c>
    </row>
    <row r="212" spans="1:7">
      <c r="A212" s="45">
        <v>44161</v>
      </c>
      <c r="B212" s="25" t="s">
        <v>124</v>
      </c>
      <c r="C212" s="27">
        <v>9268673.3100000005</v>
      </c>
      <c r="E212" s="24">
        <f t="shared" si="3"/>
        <v>9419218.5599999987</v>
      </c>
    </row>
    <row r="213" spans="1:7">
      <c r="A213" s="45">
        <v>44165</v>
      </c>
      <c r="B213" s="25" t="s">
        <v>130</v>
      </c>
      <c r="D213" s="27">
        <v>8014276.8399999999</v>
      </c>
      <c r="E213" s="24">
        <f t="shared" si="3"/>
        <v>1404941.7199999988</v>
      </c>
    </row>
    <row r="214" spans="1:7">
      <c r="A214" s="45">
        <v>44165</v>
      </c>
      <c r="B214" s="25" t="s">
        <v>131</v>
      </c>
      <c r="D214" s="27">
        <v>1254396.47</v>
      </c>
      <c r="E214" s="24">
        <f t="shared" si="3"/>
        <v>150545.24999999884</v>
      </c>
    </row>
    <row r="215" spans="1:7">
      <c r="A215" s="45">
        <v>44167</v>
      </c>
      <c r="B215" s="25" t="s">
        <v>147</v>
      </c>
      <c r="C215" s="27">
        <v>289.52</v>
      </c>
      <c r="E215" s="24">
        <f t="shared" si="3"/>
        <v>150834.76999999883</v>
      </c>
    </row>
    <row r="216" spans="1:7">
      <c r="A216" s="45">
        <v>44179</v>
      </c>
      <c r="B216" s="25" t="s">
        <v>158</v>
      </c>
      <c r="D216" s="27">
        <v>289.52</v>
      </c>
      <c r="E216" s="24">
        <f t="shared" si="3"/>
        <v>150545.24999999884</v>
      </c>
    </row>
    <row r="217" spans="1:7">
      <c r="A217" s="45">
        <v>44187</v>
      </c>
      <c r="B217" s="25" t="s">
        <v>141</v>
      </c>
      <c r="C217" s="27">
        <v>14984038.91</v>
      </c>
      <c r="E217" s="24">
        <f t="shared" si="3"/>
        <v>15134584.159999998</v>
      </c>
    </row>
    <row r="218" spans="1:7">
      <c r="A218" s="45">
        <v>44187</v>
      </c>
      <c r="B218" s="25" t="s">
        <v>143</v>
      </c>
      <c r="D218" s="57">
        <v>12932591.060000001</v>
      </c>
      <c r="E218" s="24">
        <f t="shared" si="3"/>
        <v>2201993.0999999978</v>
      </c>
      <c r="G218" s="27"/>
    </row>
    <row r="219" spans="1:7">
      <c r="A219" s="45">
        <v>44187</v>
      </c>
      <c r="B219" s="25" t="s">
        <v>144</v>
      </c>
      <c r="D219" s="57">
        <v>2051447.85</v>
      </c>
      <c r="E219" s="24">
        <f t="shared" si="3"/>
        <v>150545.24999999767</v>
      </c>
    </row>
    <row r="220" spans="1:7">
      <c r="A220" s="45">
        <v>44196</v>
      </c>
      <c r="B220" s="25" t="s">
        <v>145</v>
      </c>
      <c r="D220" s="27">
        <v>150545.25</v>
      </c>
      <c r="E220" s="24">
        <f t="shared" si="3"/>
        <v>-2.3283064365386963E-9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26" sqref="G26"/>
    </sheetView>
  </sheetViews>
  <sheetFormatPr baseColWidth="10" defaultColWidth="11.5703125" defaultRowHeight="11.25"/>
  <cols>
    <col min="1" max="1" width="9.7109375" style="44" customWidth="1"/>
    <col min="2" max="2" width="25.7109375" style="39" customWidth="1"/>
    <col min="3" max="3" width="10.7109375" style="40" customWidth="1"/>
    <col min="4" max="4" width="11.28515625" style="40" customWidth="1"/>
    <col min="5" max="5" width="12.28515625" style="40" bestFit="1" customWidth="1"/>
    <col min="6" max="6" width="3.7109375" style="39" customWidth="1"/>
    <col min="7" max="7" width="11.5703125" style="39"/>
    <col min="8" max="8" width="12.85546875" style="39" bestFit="1" customWidth="1"/>
    <col min="9" max="256" width="11.5703125" style="39"/>
    <col min="257" max="257" width="9.7109375" style="39" customWidth="1"/>
    <col min="258" max="258" width="25.7109375" style="39" customWidth="1"/>
    <col min="259" max="259" width="10.7109375" style="39" customWidth="1"/>
    <col min="260" max="260" width="11.28515625" style="39" customWidth="1"/>
    <col min="261" max="261" width="12.28515625" style="39" bestFit="1" customWidth="1"/>
    <col min="262" max="262" width="3.7109375" style="39" customWidth="1"/>
    <col min="263" max="263" width="11.5703125" style="39"/>
    <col min="264" max="264" width="12.85546875" style="39" bestFit="1" customWidth="1"/>
    <col min="265" max="512" width="11.5703125" style="39"/>
    <col min="513" max="513" width="9.7109375" style="39" customWidth="1"/>
    <col min="514" max="514" width="25.7109375" style="39" customWidth="1"/>
    <col min="515" max="515" width="10.7109375" style="39" customWidth="1"/>
    <col min="516" max="516" width="11.28515625" style="39" customWidth="1"/>
    <col min="517" max="517" width="12.28515625" style="39" bestFit="1" customWidth="1"/>
    <col min="518" max="518" width="3.7109375" style="39" customWidth="1"/>
    <col min="519" max="519" width="11.5703125" style="39"/>
    <col min="520" max="520" width="12.85546875" style="39" bestFit="1" customWidth="1"/>
    <col min="521" max="768" width="11.5703125" style="39"/>
    <col min="769" max="769" width="9.7109375" style="39" customWidth="1"/>
    <col min="770" max="770" width="25.7109375" style="39" customWidth="1"/>
    <col min="771" max="771" width="10.7109375" style="39" customWidth="1"/>
    <col min="772" max="772" width="11.28515625" style="39" customWidth="1"/>
    <col min="773" max="773" width="12.28515625" style="39" bestFit="1" customWidth="1"/>
    <col min="774" max="774" width="3.7109375" style="39" customWidth="1"/>
    <col min="775" max="775" width="11.5703125" style="39"/>
    <col min="776" max="776" width="12.85546875" style="39" bestFit="1" customWidth="1"/>
    <col min="777" max="1024" width="11.5703125" style="39"/>
    <col min="1025" max="1025" width="9.7109375" style="39" customWidth="1"/>
    <col min="1026" max="1026" width="25.7109375" style="39" customWidth="1"/>
    <col min="1027" max="1027" width="10.7109375" style="39" customWidth="1"/>
    <col min="1028" max="1028" width="11.28515625" style="39" customWidth="1"/>
    <col min="1029" max="1029" width="12.28515625" style="39" bestFit="1" customWidth="1"/>
    <col min="1030" max="1030" width="3.7109375" style="39" customWidth="1"/>
    <col min="1031" max="1031" width="11.5703125" style="39"/>
    <col min="1032" max="1032" width="12.85546875" style="39" bestFit="1" customWidth="1"/>
    <col min="1033" max="1280" width="11.5703125" style="39"/>
    <col min="1281" max="1281" width="9.7109375" style="39" customWidth="1"/>
    <col min="1282" max="1282" width="25.7109375" style="39" customWidth="1"/>
    <col min="1283" max="1283" width="10.7109375" style="39" customWidth="1"/>
    <col min="1284" max="1284" width="11.28515625" style="39" customWidth="1"/>
    <col min="1285" max="1285" width="12.28515625" style="39" bestFit="1" customWidth="1"/>
    <col min="1286" max="1286" width="3.7109375" style="39" customWidth="1"/>
    <col min="1287" max="1287" width="11.5703125" style="39"/>
    <col min="1288" max="1288" width="12.85546875" style="39" bestFit="1" customWidth="1"/>
    <col min="1289" max="1536" width="11.5703125" style="39"/>
    <col min="1537" max="1537" width="9.7109375" style="39" customWidth="1"/>
    <col min="1538" max="1538" width="25.7109375" style="39" customWidth="1"/>
    <col min="1539" max="1539" width="10.7109375" style="39" customWidth="1"/>
    <col min="1540" max="1540" width="11.28515625" style="39" customWidth="1"/>
    <col min="1541" max="1541" width="12.28515625" style="39" bestFit="1" customWidth="1"/>
    <col min="1542" max="1542" width="3.7109375" style="39" customWidth="1"/>
    <col min="1543" max="1543" width="11.5703125" style="39"/>
    <col min="1544" max="1544" width="12.85546875" style="39" bestFit="1" customWidth="1"/>
    <col min="1545" max="1792" width="11.5703125" style="39"/>
    <col min="1793" max="1793" width="9.7109375" style="39" customWidth="1"/>
    <col min="1794" max="1794" width="25.7109375" style="39" customWidth="1"/>
    <col min="1795" max="1795" width="10.7109375" style="39" customWidth="1"/>
    <col min="1796" max="1796" width="11.28515625" style="39" customWidth="1"/>
    <col min="1797" max="1797" width="12.28515625" style="39" bestFit="1" customWidth="1"/>
    <col min="1798" max="1798" width="3.7109375" style="39" customWidth="1"/>
    <col min="1799" max="1799" width="11.5703125" style="39"/>
    <col min="1800" max="1800" width="12.85546875" style="39" bestFit="1" customWidth="1"/>
    <col min="1801" max="2048" width="11.5703125" style="39"/>
    <col min="2049" max="2049" width="9.7109375" style="39" customWidth="1"/>
    <col min="2050" max="2050" width="25.7109375" style="39" customWidth="1"/>
    <col min="2051" max="2051" width="10.7109375" style="39" customWidth="1"/>
    <col min="2052" max="2052" width="11.28515625" style="39" customWidth="1"/>
    <col min="2053" max="2053" width="12.28515625" style="39" bestFit="1" customWidth="1"/>
    <col min="2054" max="2054" width="3.7109375" style="39" customWidth="1"/>
    <col min="2055" max="2055" width="11.5703125" style="39"/>
    <col min="2056" max="2056" width="12.85546875" style="39" bestFit="1" customWidth="1"/>
    <col min="2057" max="2304" width="11.5703125" style="39"/>
    <col min="2305" max="2305" width="9.7109375" style="39" customWidth="1"/>
    <col min="2306" max="2306" width="25.7109375" style="39" customWidth="1"/>
    <col min="2307" max="2307" width="10.7109375" style="39" customWidth="1"/>
    <col min="2308" max="2308" width="11.28515625" style="39" customWidth="1"/>
    <col min="2309" max="2309" width="12.28515625" style="39" bestFit="1" customWidth="1"/>
    <col min="2310" max="2310" width="3.7109375" style="39" customWidth="1"/>
    <col min="2311" max="2311" width="11.5703125" style="39"/>
    <col min="2312" max="2312" width="12.85546875" style="39" bestFit="1" customWidth="1"/>
    <col min="2313" max="2560" width="11.5703125" style="39"/>
    <col min="2561" max="2561" width="9.7109375" style="39" customWidth="1"/>
    <col min="2562" max="2562" width="25.7109375" style="39" customWidth="1"/>
    <col min="2563" max="2563" width="10.7109375" style="39" customWidth="1"/>
    <col min="2564" max="2564" width="11.28515625" style="39" customWidth="1"/>
    <col min="2565" max="2565" width="12.28515625" style="39" bestFit="1" customWidth="1"/>
    <col min="2566" max="2566" width="3.7109375" style="39" customWidth="1"/>
    <col min="2567" max="2567" width="11.5703125" style="39"/>
    <col min="2568" max="2568" width="12.85546875" style="39" bestFit="1" customWidth="1"/>
    <col min="2569" max="2816" width="11.5703125" style="39"/>
    <col min="2817" max="2817" width="9.7109375" style="39" customWidth="1"/>
    <col min="2818" max="2818" width="25.7109375" style="39" customWidth="1"/>
    <col min="2819" max="2819" width="10.7109375" style="39" customWidth="1"/>
    <col min="2820" max="2820" width="11.28515625" style="39" customWidth="1"/>
    <col min="2821" max="2821" width="12.28515625" style="39" bestFit="1" customWidth="1"/>
    <col min="2822" max="2822" width="3.7109375" style="39" customWidth="1"/>
    <col min="2823" max="2823" width="11.5703125" style="39"/>
    <col min="2824" max="2824" width="12.85546875" style="39" bestFit="1" customWidth="1"/>
    <col min="2825" max="3072" width="11.5703125" style="39"/>
    <col min="3073" max="3073" width="9.7109375" style="39" customWidth="1"/>
    <col min="3074" max="3074" width="25.7109375" style="39" customWidth="1"/>
    <col min="3075" max="3075" width="10.7109375" style="39" customWidth="1"/>
    <col min="3076" max="3076" width="11.28515625" style="39" customWidth="1"/>
    <col min="3077" max="3077" width="12.28515625" style="39" bestFit="1" customWidth="1"/>
    <col min="3078" max="3078" width="3.7109375" style="39" customWidth="1"/>
    <col min="3079" max="3079" width="11.5703125" style="39"/>
    <col min="3080" max="3080" width="12.85546875" style="39" bestFit="1" customWidth="1"/>
    <col min="3081" max="3328" width="11.5703125" style="39"/>
    <col min="3329" max="3329" width="9.7109375" style="39" customWidth="1"/>
    <col min="3330" max="3330" width="25.7109375" style="39" customWidth="1"/>
    <col min="3331" max="3331" width="10.7109375" style="39" customWidth="1"/>
    <col min="3332" max="3332" width="11.28515625" style="39" customWidth="1"/>
    <col min="3333" max="3333" width="12.28515625" style="39" bestFit="1" customWidth="1"/>
    <col min="3334" max="3334" width="3.7109375" style="39" customWidth="1"/>
    <col min="3335" max="3335" width="11.5703125" style="39"/>
    <col min="3336" max="3336" width="12.85546875" style="39" bestFit="1" customWidth="1"/>
    <col min="3337" max="3584" width="11.5703125" style="39"/>
    <col min="3585" max="3585" width="9.7109375" style="39" customWidth="1"/>
    <col min="3586" max="3586" width="25.7109375" style="39" customWidth="1"/>
    <col min="3587" max="3587" width="10.7109375" style="39" customWidth="1"/>
    <col min="3588" max="3588" width="11.28515625" style="39" customWidth="1"/>
    <col min="3589" max="3589" width="12.28515625" style="39" bestFit="1" customWidth="1"/>
    <col min="3590" max="3590" width="3.7109375" style="39" customWidth="1"/>
    <col min="3591" max="3591" width="11.5703125" style="39"/>
    <col min="3592" max="3592" width="12.85546875" style="39" bestFit="1" customWidth="1"/>
    <col min="3593" max="3840" width="11.5703125" style="39"/>
    <col min="3841" max="3841" width="9.7109375" style="39" customWidth="1"/>
    <col min="3842" max="3842" width="25.7109375" style="39" customWidth="1"/>
    <col min="3843" max="3843" width="10.7109375" style="39" customWidth="1"/>
    <col min="3844" max="3844" width="11.28515625" style="39" customWidth="1"/>
    <col min="3845" max="3845" width="12.28515625" style="39" bestFit="1" customWidth="1"/>
    <col min="3846" max="3846" width="3.7109375" style="39" customWidth="1"/>
    <col min="3847" max="3847" width="11.5703125" style="39"/>
    <col min="3848" max="3848" width="12.85546875" style="39" bestFit="1" customWidth="1"/>
    <col min="3849" max="4096" width="11.5703125" style="39"/>
    <col min="4097" max="4097" width="9.7109375" style="39" customWidth="1"/>
    <col min="4098" max="4098" width="25.7109375" style="39" customWidth="1"/>
    <col min="4099" max="4099" width="10.7109375" style="39" customWidth="1"/>
    <col min="4100" max="4100" width="11.28515625" style="39" customWidth="1"/>
    <col min="4101" max="4101" width="12.28515625" style="39" bestFit="1" customWidth="1"/>
    <col min="4102" max="4102" width="3.7109375" style="39" customWidth="1"/>
    <col min="4103" max="4103" width="11.5703125" style="39"/>
    <col min="4104" max="4104" width="12.85546875" style="39" bestFit="1" customWidth="1"/>
    <col min="4105" max="4352" width="11.5703125" style="39"/>
    <col min="4353" max="4353" width="9.7109375" style="39" customWidth="1"/>
    <col min="4354" max="4354" width="25.7109375" style="39" customWidth="1"/>
    <col min="4355" max="4355" width="10.7109375" style="39" customWidth="1"/>
    <col min="4356" max="4356" width="11.28515625" style="39" customWidth="1"/>
    <col min="4357" max="4357" width="12.28515625" style="39" bestFit="1" customWidth="1"/>
    <col min="4358" max="4358" width="3.7109375" style="39" customWidth="1"/>
    <col min="4359" max="4359" width="11.5703125" style="39"/>
    <col min="4360" max="4360" width="12.85546875" style="39" bestFit="1" customWidth="1"/>
    <col min="4361" max="4608" width="11.5703125" style="39"/>
    <col min="4609" max="4609" width="9.7109375" style="39" customWidth="1"/>
    <col min="4610" max="4610" width="25.7109375" style="39" customWidth="1"/>
    <col min="4611" max="4611" width="10.7109375" style="39" customWidth="1"/>
    <col min="4612" max="4612" width="11.28515625" style="39" customWidth="1"/>
    <col min="4613" max="4613" width="12.28515625" style="39" bestFit="1" customWidth="1"/>
    <col min="4614" max="4614" width="3.7109375" style="39" customWidth="1"/>
    <col min="4615" max="4615" width="11.5703125" style="39"/>
    <col min="4616" max="4616" width="12.85546875" style="39" bestFit="1" customWidth="1"/>
    <col min="4617" max="4864" width="11.5703125" style="39"/>
    <col min="4865" max="4865" width="9.7109375" style="39" customWidth="1"/>
    <col min="4866" max="4866" width="25.7109375" style="39" customWidth="1"/>
    <col min="4867" max="4867" width="10.7109375" style="39" customWidth="1"/>
    <col min="4868" max="4868" width="11.28515625" style="39" customWidth="1"/>
    <col min="4869" max="4869" width="12.28515625" style="39" bestFit="1" customWidth="1"/>
    <col min="4870" max="4870" width="3.7109375" style="39" customWidth="1"/>
    <col min="4871" max="4871" width="11.5703125" style="39"/>
    <col min="4872" max="4872" width="12.85546875" style="39" bestFit="1" customWidth="1"/>
    <col min="4873" max="5120" width="11.5703125" style="39"/>
    <col min="5121" max="5121" width="9.7109375" style="39" customWidth="1"/>
    <col min="5122" max="5122" width="25.7109375" style="39" customWidth="1"/>
    <col min="5123" max="5123" width="10.7109375" style="39" customWidth="1"/>
    <col min="5124" max="5124" width="11.28515625" style="39" customWidth="1"/>
    <col min="5125" max="5125" width="12.28515625" style="39" bestFit="1" customWidth="1"/>
    <col min="5126" max="5126" width="3.7109375" style="39" customWidth="1"/>
    <col min="5127" max="5127" width="11.5703125" style="39"/>
    <col min="5128" max="5128" width="12.85546875" style="39" bestFit="1" customWidth="1"/>
    <col min="5129" max="5376" width="11.5703125" style="39"/>
    <col min="5377" max="5377" width="9.7109375" style="39" customWidth="1"/>
    <col min="5378" max="5378" width="25.7109375" style="39" customWidth="1"/>
    <col min="5379" max="5379" width="10.7109375" style="39" customWidth="1"/>
    <col min="5380" max="5380" width="11.28515625" style="39" customWidth="1"/>
    <col min="5381" max="5381" width="12.28515625" style="39" bestFit="1" customWidth="1"/>
    <col min="5382" max="5382" width="3.7109375" style="39" customWidth="1"/>
    <col min="5383" max="5383" width="11.5703125" style="39"/>
    <col min="5384" max="5384" width="12.85546875" style="39" bestFit="1" customWidth="1"/>
    <col min="5385" max="5632" width="11.5703125" style="39"/>
    <col min="5633" max="5633" width="9.7109375" style="39" customWidth="1"/>
    <col min="5634" max="5634" width="25.7109375" style="39" customWidth="1"/>
    <col min="5635" max="5635" width="10.7109375" style="39" customWidth="1"/>
    <col min="5636" max="5636" width="11.28515625" style="39" customWidth="1"/>
    <col min="5637" max="5637" width="12.28515625" style="39" bestFit="1" customWidth="1"/>
    <col min="5638" max="5638" width="3.7109375" style="39" customWidth="1"/>
    <col min="5639" max="5639" width="11.5703125" style="39"/>
    <col min="5640" max="5640" width="12.85546875" style="39" bestFit="1" customWidth="1"/>
    <col min="5641" max="5888" width="11.5703125" style="39"/>
    <col min="5889" max="5889" width="9.7109375" style="39" customWidth="1"/>
    <col min="5890" max="5890" width="25.7109375" style="39" customWidth="1"/>
    <col min="5891" max="5891" width="10.7109375" style="39" customWidth="1"/>
    <col min="5892" max="5892" width="11.28515625" style="39" customWidth="1"/>
    <col min="5893" max="5893" width="12.28515625" style="39" bestFit="1" customWidth="1"/>
    <col min="5894" max="5894" width="3.7109375" style="39" customWidth="1"/>
    <col min="5895" max="5895" width="11.5703125" style="39"/>
    <col min="5896" max="5896" width="12.85546875" style="39" bestFit="1" customWidth="1"/>
    <col min="5897" max="6144" width="11.5703125" style="39"/>
    <col min="6145" max="6145" width="9.7109375" style="39" customWidth="1"/>
    <col min="6146" max="6146" width="25.7109375" style="39" customWidth="1"/>
    <col min="6147" max="6147" width="10.7109375" style="39" customWidth="1"/>
    <col min="6148" max="6148" width="11.28515625" style="39" customWidth="1"/>
    <col min="6149" max="6149" width="12.28515625" style="39" bestFit="1" customWidth="1"/>
    <col min="6150" max="6150" width="3.7109375" style="39" customWidth="1"/>
    <col min="6151" max="6151" width="11.5703125" style="39"/>
    <col min="6152" max="6152" width="12.85546875" style="39" bestFit="1" customWidth="1"/>
    <col min="6153" max="6400" width="11.5703125" style="39"/>
    <col min="6401" max="6401" width="9.7109375" style="39" customWidth="1"/>
    <col min="6402" max="6402" width="25.7109375" style="39" customWidth="1"/>
    <col min="6403" max="6403" width="10.7109375" style="39" customWidth="1"/>
    <col min="6404" max="6404" width="11.28515625" style="39" customWidth="1"/>
    <col min="6405" max="6405" width="12.28515625" style="39" bestFit="1" customWidth="1"/>
    <col min="6406" max="6406" width="3.7109375" style="39" customWidth="1"/>
    <col min="6407" max="6407" width="11.5703125" style="39"/>
    <col min="6408" max="6408" width="12.85546875" style="39" bestFit="1" customWidth="1"/>
    <col min="6409" max="6656" width="11.5703125" style="39"/>
    <col min="6657" max="6657" width="9.7109375" style="39" customWidth="1"/>
    <col min="6658" max="6658" width="25.7109375" style="39" customWidth="1"/>
    <col min="6659" max="6659" width="10.7109375" style="39" customWidth="1"/>
    <col min="6660" max="6660" width="11.28515625" style="39" customWidth="1"/>
    <col min="6661" max="6661" width="12.28515625" style="39" bestFit="1" customWidth="1"/>
    <col min="6662" max="6662" width="3.7109375" style="39" customWidth="1"/>
    <col min="6663" max="6663" width="11.5703125" style="39"/>
    <col min="6664" max="6664" width="12.85546875" style="39" bestFit="1" customWidth="1"/>
    <col min="6665" max="6912" width="11.5703125" style="39"/>
    <col min="6913" max="6913" width="9.7109375" style="39" customWidth="1"/>
    <col min="6914" max="6914" width="25.7109375" style="39" customWidth="1"/>
    <col min="6915" max="6915" width="10.7109375" style="39" customWidth="1"/>
    <col min="6916" max="6916" width="11.28515625" style="39" customWidth="1"/>
    <col min="6917" max="6917" width="12.28515625" style="39" bestFit="1" customWidth="1"/>
    <col min="6918" max="6918" width="3.7109375" style="39" customWidth="1"/>
    <col min="6919" max="6919" width="11.5703125" style="39"/>
    <col min="6920" max="6920" width="12.85546875" style="39" bestFit="1" customWidth="1"/>
    <col min="6921" max="7168" width="11.5703125" style="39"/>
    <col min="7169" max="7169" width="9.7109375" style="39" customWidth="1"/>
    <col min="7170" max="7170" width="25.7109375" style="39" customWidth="1"/>
    <col min="7171" max="7171" width="10.7109375" style="39" customWidth="1"/>
    <col min="7172" max="7172" width="11.28515625" style="39" customWidth="1"/>
    <col min="7173" max="7173" width="12.28515625" style="39" bestFit="1" customWidth="1"/>
    <col min="7174" max="7174" width="3.7109375" style="39" customWidth="1"/>
    <col min="7175" max="7175" width="11.5703125" style="39"/>
    <col min="7176" max="7176" width="12.85546875" style="39" bestFit="1" customWidth="1"/>
    <col min="7177" max="7424" width="11.5703125" style="39"/>
    <col min="7425" max="7425" width="9.7109375" style="39" customWidth="1"/>
    <col min="7426" max="7426" width="25.7109375" style="39" customWidth="1"/>
    <col min="7427" max="7427" width="10.7109375" style="39" customWidth="1"/>
    <col min="7428" max="7428" width="11.28515625" style="39" customWidth="1"/>
    <col min="7429" max="7429" width="12.28515625" style="39" bestFit="1" customWidth="1"/>
    <col min="7430" max="7430" width="3.7109375" style="39" customWidth="1"/>
    <col min="7431" max="7431" width="11.5703125" style="39"/>
    <col min="7432" max="7432" width="12.85546875" style="39" bestFit="1" customWidth="1"/>
    <col min="7433" max="7680" width="11.5703125" style="39"/>
    <col min="7681" max="7681" width="9.7109375" style="39" customWidth="1"/>
    <col min="7682" max="7682" width="25.7109375" style="39" customWidth="1"/>
    <col min="7683" max="7683" width="10.7109375" style="39" customWidth="1"/>
    <col min="7684" max="7684" width="11.28515625" style="39" customWidth="1"/>
    <col min="7685" max="7685" width="12.28515625" style="39" bestFit="1" customWidth="1"/>
    <col min="7686" max="7686" width="3.7109375" style="39" customWidth="1"/>
    <col min="7687" max="7687" width="11.5703125" style="39"/>
    <col min="7688" max="7688" width="12.85546875" style="39" bestFit="1" customWidth="1"/>
    <col min="7689" max="7936" width="11.5703125" style="39"/>
    <col min="7937" max="7937" width="9.7109375" style="39" customWidth="1"/>
    <col min="7938" max="7938" width="25.7109375" style="39" customWidth="1"/>
    <col min="7939" max="7939" width="10.7109375" style="39" customWidth="1"/>
    <col min="7940" max="7940" width="11.28515625" style="39" customWidth="1"/>
    <col min="7941" max="7941" width="12.28515625" style="39" bestFit="1" customWidth="1"/>
    <col min="7942" max="7942" width="3.7109375" style="39" customWidth="1"/>
    <col min="7943" max="7943" width="11.5703125" style="39"/>
    <col min="7944" max="7944" width="12.85546875" style="39" bestFit="1" customWidth="1"/>
    <col min="7945" max="8192" width="11.5703125" style="39"/>
    <col min="8193" max="8193" width="9.7109375" style="39" customWidth="1"/>
    <col min="8194" max="8194" width="25.7109375" style="39" customWidth="1"/>
    <col min="8195" max="8195" width="10.7109375" style="39" customWidth="1"/>
    <col min="8196" max="8196" width="11.28515625" style="39" customWidth="1"/>
    <col min="8197" max="8197" width="12.28515625" style="39" bestFit="1" customWidth="1"/>
    <col min="8198" max="8198" width="3.7109375" style="39" customWidth="1"/>
    <col min="8199" max="8199" width="11.5703125" style="39"/>
    <col min="8200" max="8200" width="12.85546875" style="39" bestFit="1" customWidth="1"/>
    <col min="8201" max="8448" width="11.5703125" style="39"/>
    <col min="8449" max="8449" width="9.7109375" style="39" customWidth="1"/>
    <col min="8450" max="8450" width="25.7109375" style="39" customWidth="1"/>
    <col min="8451" max="8451" width="10.7109375" style="39" customWidth="1"/>
    <col min="8452" max="8452" width="11.28515625" style="39" customWidth="1"/>
    <col min="8453" max="8453" width="12.28515625" style="39" bestFit="1" customWidth="1"/>
    <col min="8454" max="8454" width="3.7109375" style="39" customWidth="1"/>
    <col min="8455" max="8455" width="11.5703125" style="39"/>
    <col min="8456" max="8456" width="12.85546875" style="39" bestFit="1" customWidth="1"/>
    <col min="8457" max="8704" width="11.5703125" style="39"/>
    <col min="8705" max="8705" width="9.7109375" style="39" customWidth="1"/>
    <col min="8706" max="8706" width="25.7109375" style="39" customWidth="1"/>
    <col min="8707" max="8707" width="10.7109375" style="39" customWidth="1"/>
    <col min="8708" max="8708" width="11.28515625" style="39" customWidth="1"/>
    <col min="8709" max="8709" width="12.28515625" style="39" bestFit="1" customWidth="1"/>
    <col min="8710" max="8710" width="3.7109375" style="39" customWidth="1"/>
    <col min="8711" max="8711" width="11.5703125" style="39"/>
    <col min="8712" max="8712" width="12.85546875" style="39" bestFit="1" customWidth="1"/>
    <col min="8713" max="8960" width="11.5703125" style="39"/>
    <col min="8961" max="8961" width="9.7109375" style="39" customWidth="1"/>
    <col min="8962" max="8962" width="25.7109375" style="39" customWidth="1"/>
    <col min="8963" max="8963" width="10.7109375" style="39" customWidth="1"/>
    <col min="8964" max="8964" width="11.28515625" style="39" customWidth="1"/>
    <col min="8965" max="8965" width="12.28515625" style="39" bestFit="1" customWidth="1"/>
    <col min="8966" max="8966" width="3.7109375" style="39" customWidth="1"/>
    <col min="8967" max="8967" width="11.5703125" style="39"/>
    <col min="8968" max="8968" width="12.85546875" style="39" bestFit="1" customWidth="1"/>
    <col min="8969" max="9216" width="11.5703125" style="39"/>
    <col min="9217" max="9217" width="9.7109375" style="39" customWidth="1"/>
    <col min="9218" max="9218" width="25.7109375" style="39" customWidth="1"/>
    <col min="9219" max="9219" width="10.7109375" style="39" customWidth="1"/>
    <col min="9220" max="9220" width="11.28515625" style="39" customWidth="1"/>
    <col min="9221" max="9221" width="12.28515625" style="39" bestFit="1" customWidth="1"/>
    <col min="9222" max="9222" width="3.7109375" style="39" customWidth="1"/>
    <col min="9223" max="9223" width="11.5703125" style="39"/>
    <col min="9224" max="9224" width="12.85546875" style="39" bestFit="1" customWidth="1"/>
    <col min="9225" max="9472" width="11.5703125" style="39"/>
    <col min="9473" max="9473" width="9.7109375" style="39" customWidth="1"/>
    <col min="9474" max="9474" width="25.7109375" style="39" customWidth="1"/>
    <col min="9475" max="9475" width="10.7109375" style="39" customWidth="1"/>
    <col min="9476" max="9476" width="11.28515625" style="39" customWidth="1"/>
    <col min="9477" max="9477" width="12.28515625" style="39" bestFit="1" customWidth="1"/>
    <col min="9478" max="9478" width="3.7109375" style="39" customWidth="1"/>
    <col min="9479" max="9479" width="11.5703125" style="39"/>
    <col min="9480" max="9480" width="12.85546875" style="39" bestFit="1" customWidth="1"/>
    <col min="9481" max="9728" width="11.5703125" style="39"/>
    <col min="9729" max="9729" width="9.7109375" style="39" customWidth="1"/>
    <col min="9730" max="9730" width="25.7109375" style="39" customWidth="1"/>
    <col min="9731" max="9731" width="10.7109375" style="39" customWidth="1"/>
    <col min="9732" max="9732" width="11.28515625" style="39" customWidth="1"/>
    <col min="9733" max="9733" width="12.28515625" style="39" bestFit="1" customWidth="1"/>
    <col min="9734" max="9734" width="3.7109375" style="39" customWidth="1"/>
    <col min="9735" max="9735" width="11.5703125" style="39"/>
    <col min="9736" max="9736" width="12.85546875" style="39" bestFit="1" customWidth="1"/>
    <col min="9737" max="9984" width="11.5703125" style="39"/>
    <col min="9985" max="9985" width="9.7109375" style="39" customWidth="1"/>
    <col min="9986" max="9986" width="25.7109375" style="39" customWidth="1"/>
    <col min="9987" max="9987" width="10.7109375" style="39" customWidth="1"/>
    <col min="9988" max="9988" width="11.28515625" style="39" customWidth="1"/>
    <col min="9989" max="9989" width="12.28515625" style="39" bestFit="1" customWidth="1"/>
    <col min="9990" max="9990" width="3.7109375" style="39" customWidth="1"/>
    <col min="9991" max="9991" width="11.5703125" style="39"/>
    <col min="9992" max="9992" width="12.85546875" style="39" bestFit="1" customWidth="1"/>
    <col min="9993" max="10240" width="11.5703125" style="39"/>
    <col min="10241" max="10241" width="9.7109375" style="39" customWidth="1"/>
    <col min="10242" max="10242" width="25.7109375" style="39" customWidth="1"/>
    <col min="10243" max="10243" width="10.7109375" style="39" customWidth="1"/>
    <col min="10244" max="10244" width="11.28515625" style="39" customWidth="1"/>
    <col min="10245" max="10245" width="12.28515625" style="39" bestFit="1" customWidth="1"/>
    <col min="10246" max="10246" width="3.7109375" style="39" customWidth="1"/>
    <col min="10247" max="10247" width="11.5703125" style="39"/>
    <col min="10248" max="10248" width="12.85546875" style="39" bestFit="1" customWidth="1"/>
    <col min="10249" max="10496" width="11.5703125" style="39"/>
    <col min="10497" max="10497" width="9.7109375" style="39" customWidth="1"/>
    <col min="10498" max="10498" width="25.7109375" style="39" customWidth="1"/>
    <col min="10499" max="10499" width="10.7109375" style="39" customWidth="1"/>
    <col min="10500" max="10500" width="11.28515625" style="39" customWidth="1"/>
    <col min="10501" max="10501" width="12.28515625" style="39" bestFit="1" customWidth="1"/>
    <col min="10502" max="10502" width="3.7109375" style="39" customWidth="1"/>
    <col min="10503" max="10503" width="11.5703125" style="39"/>
    <col min="10504" max="10504" width="12.85546875" style="39" bestFit="1" customWidth="1"/>
    <col min="10505" max="10752" width="11.5703125" style="39"/>
    <col min="10753" max="10753" width="9.7109375" style="39" customWidth="1"/>
    <col min="10754" max="10754" width="25.7109375" style="39" customWidth="1"/>
    <col min="10755" max="10755" width="10.7109375" style="39" customWidth="1"/>
    <col min="10756" max="10756" width="11.28515625" style="39" customWidth="1"/>
    <col min="10757" max="10757" width="12.28515625" style="39" bestFit="1" customWidth="1"/>
    <col min="10758" max="10758" width="3.7109375" style="39" customWidth="1"/>
    <col min="10759" max="10759" width="11.5703125" style="39"/>
    <col min="10760" max="10760" width="12.85546875" style="39" bestFit="1" customWidth="1"/>
    <col min="10761" max="11008" width="11.5703125" style="39"/>
    <col min="11009" max="11009" width="9.7109375" style="39" customWidth="1"/>
    <col min="11010" max="11010" width="25.7109375" style="39" customWidth="1"/>
    <col min="11011" max="11011" width="10.7109375" style="39" customWidth="1"/>
    <col min="11012" max="11012" width="11.28515625" style="39" customWidth="1"/>
    <col min="11013" max="11013" width="12.28515625" style="39" bestFit="1" customWidth="1"/>
    <col min="11014" max="11014" width="3.7109375" style="39" customWidth="1"/>
    <col min="11015" max="11015" width="11.5703125" style="39"/>
    <col min="11016" max="11016" width="12.85546875" style="39" bestFit="1" customWidth="1"/>
    <col min="11017" max="11264" width="11.5703125" style="39"/>
    <col min="11265" max="11265" width="9.7109375" style="39" customWidth="1"/>
    <col min="11266" max="11266" width="25.7109375" style="39" customWidth="1"/>
    <col min="11267" max="11267" width="10.7109375" style="39" customWidth="1"/>
    <col min="11268" max="11268" width="11.28515625" style="39" customWidth="1"/>
    <col min="11269" max="11269" width="12.28515625" style="39" bestFit="1" customWidth="1"/>
    <col min="11270" max="11270" width="3.7109375" style="39" customWidth="1"/>
    <col min="11271" max="11271" width="11.5703125" style="39"/>
    <col min="11272" max="11272" width="12.85546875" style="39" bestFit="1" customWidth="1"/>
    <col min="11273" max="11520" width="11.5703125" style="39"/>
    <col min="11521" max="11521" width="9.7109375" style="39" customWidth="1"/>
    <col min="11522" max="11522" width="25.7109375" style="39" customWidth="1"/>
    <col min="11523" max="11523" width="10.7109375" style="39" customWidth="1"/>
    <col min="11524" max="11524" width="11.28515625" style="39" customWidth="1"/>
    <col min="11525" max="11525" width="12.28515625" style="39" bestFit="1" customWidth="1"/>
    <col min="11526" max="11526" width="3.7109375" style="39" customWidth="1"/>
    <col min="11527" max="11527" width="11.5703125" style="39"/>
    <col min="11528" max="11528" width="12.85546875" style="39" bestFit="1" customWidth="1"/>
    <col min="11529" max="11776" width="11.5703125" style="39"/>
    <col min="11777" max="11777" width="9.7109375" style="39" customWidth="1"/>
    <col min="11778" max="11778" width="25.7109375" style="39" customWidth="1"/>
    <col min="11779" max="11779" width="10.7109375" style="39" customWidth="1"/>
    <col min="11780" max="11780" width="11.28515625" style="39" customWidth="1"/>
    <col min="11781" max="11781" width="12.28515625" style="39" bestFit="1" customWidth="1"/>
    <col min="11782" max="11782" width="3.7109375" style="39" customWidth="1"/>
    <col min="11783" max="11783" width="11.5703125" style="39"/>
    <col min="11784" max="11784" width="12.85546875" style="39" bestFit="1" customWidth="1"/>
    <col min="11785" max="12032" width="11.5703125" style="39"/>
    <col min="12033" max="12033" width="9.7109375" style="39" customWidth="1"/>
    <col min="12034" max="12034" width="25.7109375" style="39" customWidth="1"/>
    <col min="12035" max="12035" width="10.7109375" style="39" customWidth="1"/>
    <col min="12036" max="12036" width="11.28515625" style="39" customWidth="1"/>
    <col min="12037" max="12037" width="12.28515625" style="39" bestFit="1" customWidth="1"/>
    <col min="12038" max="12038" width="3.7109375" style="39" customWidth="1"/>
    <col min="12039" max="12039" width="11.5703125" style="39"/>
    <col min="12040" max="12040" width="12.85546875" style="39" bestFit="1" customWidth="1"/>
    <col min="12041" max="12288" width="11.5703125" style="39"/>
    <col min="12289" max="12289" width="9.7109375" style="39" customWidth="1"/>
    <col min="12290" max="12290" width="25.7109375" style="39" customWidth="1"/>
    <col min="12291" max="12291" width="10.7109375" style="39" customWidth="1"/>
    <col min="12292" max="12292" width="11.28515625" style="39" customWidth="1"/>
    <col min="12293" max="12293" width="12.28515625" style="39" bestFit="1" customWidth="1"/>
    <col min="12294" max="12294" width="3.7109375" style="39" customWidth="1"/>
    <col min="12295" max="12295" width="11.5703125" style="39"/>
    <col min="12296" max="12296" width="12.85546875" style="39" bestFit="1" customWidth="1"/>
    <col min="12297" max="12544" width="11.5703125" style="39"/>
    <col min="12545" max="12545" width="9.7109375" style="39" customWidth="1"/>
    <col min="12546" max="12546" width="25.7109375" style="39" customWidth="1"/>
    <col min="12547" max="12547" width="10.7109375" style="39" customWidth="1"/>
    <col min="12548" max="12548" width="11.28515625" style="39" customWidth="1"/>
    <col min="12549" max="12549" width="12.28515625" style="39" bestFit="1" customWidth="1"/>
    <col min="12550" max="12550" width="3.7109375" style="39" customWidth="1"/>
    <col min="12551" max="12551" width="11.5703125" style="39"/>
    <col min="12552" max="12552" width="12.85546875" style="39" bestFit="1" customWidth="1"/>
    <col min="12553" max="12800" width="11.5703125" style="39"/>
    <col min="12801" max="12801" width="9.7109375" style="39" customWidth="1"/>
    <col min="12802" max="12802" width="25.7109375" style="39" customWidth="1"/>
    <col min="12803" max="12803" width="10.7109375" style="39" customWidth="1"/>
    <col min="12804" max="12804" width="11.28515625" style="39" customWidth="1"/>
    <col min="12805" max="12805" width="12.28515625" style="39" bestFit="1" customWidth="1"/>
    <col min="12806" max="12806" width="3.7109375" style="39" customWidth="1"/>
    <col min="12807" max="12807" width="11.5703125" style="39"/>
    <col min="12808" max="12808" width="12.85546875" style="39" bestFit="1" customWidth="1"/>
    <col min="12809" max="13056" width="11.5703125" style="39"/>
    <col min="13057" max="13057" width="9.7109375" style="39" customWidth="1"/>
    <col min="13058" max="13058" width="25.7109375" style="39" customWidth="1"/>
    <col min="13059" max="13059" width="10.7109375" style="39" customWidth="1"/>
    <col min="13060" max="13060" width="11.28515625" style="39" customWidth="1"/>
    <col min="13061" max="13061" width="12.28515625" style="39" bestFit="1" customWidth="1"/>
    <col min="13062" max="13062" width="3.7109375" style="39" customWidth="1"/>
    <col min="13063" max="13063" width="11.5703125" style="39"/>
    <col min="13064" max="13064" width="12.85546875" style="39" bestFit="1" customWidth="1"/>
    <col min="13065" max="13312" width="11.5703125" style="39"/>
    <col min="13313" max="13313" width="9.7109375" style="39" customWidth="1"/>
    <col min="13314" max="13314" width="25.7109375" style="39" customWidth="1"/>
    <col min="13315" max="13315" width="10.7109375" style="39" customWidth="1"/>
    <col min="13316" max="13316" width="11.28515625" style="39" customWidth="1"/>
    <col min="13317" max="13317" width="12.28515625" style="39" bestFit="1" customWidth="1"/>
    <col min="13318" max="13318" width="3.7109375" style="39" customWidth="1"/>
    <col min="13319" max="13319" width="11.5703125" style="39"/>
    <col min="13320" max="13320" width="12.85546875" style="39" bestFit="1" customWidth="1"/>
    <col min="13321" max="13568" width="11.5703125" style="39"/>
    <col min="13569" max="13569" width="9.7109375" style="39" customWidth="1"/>
    <col min="13570" max="13570" width="25.7109375" style="39" customWidth="1"/>
    <col min="13571" max="13571" width="10.7109375" style="39" customWidth="1"/>
    <col min="13572" max="13572" width="11.28515625" style="39" customWidth="1"/>
    <col min="13573" max="13573" width="12.28515625" style="39" bestFit="1" customWidth="1"/>
    <col min="13574" max="13574" width="3.7109375" style="39" customWidth="1"/>
    <col min="13575" max="13575" width="11.5703125" style="39"/>
    <col min="13576" max="13576" width="12.85546875" style="39" bestFit="1" customWidth="1"/>
    <col min="13577" max="13824" width="11.5703125" style="39"/>
    <col min="13825" max="13825" width="9.7109375" style="39" customWidth="1"/>
    <col min="13826" max="13826" width="25.7109375" style="39" customWidth="1"/>
    <col min="13827" max="13827" width="10.7109375" style="39" customWidth="1"/>
    <col min="13828" max="13828" width="11.28515625" style="39" customWidth="1"/>
    <col min="13829" max="13829" width="12.28515625" style="39" bestFit="1" customWidth="1"/>
    <col min="13830" max="13830" width="3.7109375" style="39" customWidth="1"/>
    <col min="13831" max="13831" width="11.5703125" style="39"/>
    <col min="13832" max="13832" width="12.85546875" style="39" bestFit="1" customWidth="1"/>
    <col min="13833" max="14080" width="11.5703125" style="39"/>
    <col min="14081" max="14081" width="9.7109375" style="39" customWidth="1"/>
    <col min="14082" max="14082" width="25.7109375" style="39" customWidth="1"/>
    <col min="14083" max="14083" width="10.7109375" style="39" customWidth="1"/>
    <col min="14084" max="14084" width="11.28515625" style="39" customWidth="1"/>
    <col min="14085" max="14085" width="12.28515625" style="39" bestFit="1" customWidth="1"/>
    <col min="14086" max="14086" width="3.7109375" style="39" customWidth="1"/>
    <col min="14087" max="14087" width="11.5703125" style="39"/>
    <col min="14088" max="14088" width="12.85546875" style="39" bestFit="1" customWidth="1"/>
    <col min="14089" max="14336" width="11.5703125" style="39"/>
    <col min="14337" max="14337" width="9.7109375" style="39" customWidth="1"/>
    <col min="14338" max="14338" width="25.7109375" style="39" customWidth="1"/>
    <col min="14339" max="14339" width="10.7109375" style="39" customWidth="1"/>
    <col min="14340" max="14340" width="11.28515625" style="39" customWidth="1"/>
    <col min="14341" max="14341" width="12.28515625" style="39" bestFit="1" customWidth="1"/>
    <col min="14342" max="14342" width="3.7109375" style="39" customWidth="1"/>
    <col min="14343" max="14343" width="11.5703125" style="39"/>
    <col min="14344" max="14344" width="12.85546875" style="39" bestFit="1" customWidth="1"/>
    <col min="14345" max="14592" width="11.5703125" style="39"/>
    <col min="14593" max="14593" width="9.7109375" style="39" customWidth="1"/>
    <col min="14594" max="14594" width="25.7109375" style="39" customWidth="1"/>
    <col min="14595" max="14595" width="10.7109375" style="39" customWidth="1"/>
    <col min="14596" max="14596" width="11.28515625" style="39" customWidth="1"/>
    <col min="14597" max="14597" width="12.28515625" style="39" bestFit="1" customWidth="1"/>
    <col min="14598" max="14598" width="3.7109375" style="39" customWidth="1"/>
    <col min="14599" max="14599" width="11.5703125" style="39"/>
    <col min="14600" max="14600" width="12.85546875" style="39" bestFit="1" customWidth="1"/>
    <col min="14601" max="14848" width="11.5703125" style="39"/>
    <col min="14849" max="14849" width="9.7109375" style="39" customWidth="1"/>
    <col min="14850" max="14850" width="25.7109375" style="39" customWidth="1"/>
    <col min="14851" max="14851" width="10.7109375" style="39" customWidth="1"/>
    <col min="14852" max="14852" width="11.28515625" style="39" customWidth="1"/>
    <col min="14853" max="14853" width="12.28515625" style="39" bestFit="1" customWidth="1"/>
    <col min="14854" max="14854" width="3.7109375" style="39" customWidth="1"/>
    <col min="14855" max="14855" width="11.5703125" style="39"/>
    <col min="14856" max="14856" width="12.85546875" style="39" bestFit="1" customWidth="1"/>
    <col min="14857" max="15104" width="11.5703125" style="39"/>
    <col min="15105" max="15105" width="9.7109375" style="39" customWidth="1"/>
    <col min="15106" max="15106" width="25.7109375" style="39" customWidth="1"/>
    <col min="15107" max="15107" width="10.7109375" style="39" customWidth="1"/>
    <col min="15108" max="15108" width="11.28515625" style="39" customWidth="1"/>
    <col min="15109" max="15109" width="12.28515625" style="39" bestFit="1" customWidth="1"/>
    <col min="15110" max="15110" width="3.7109375" style="39" customWidth="1"/>
    <col min="15111" max="15111" width="11.5703125" style="39"/>
    <col min="15112" max="15112" width="12.85546875" style="39" bestFit="1" customWidth="1"/>
    <col min="15113" max="15360" width="11.5703125" style="39"/>
    <col min="15361" max="15361" width="9.7109375" style="39" customWidth="1"/>
    <col min="15362" max="15362" width="25.7109375" style="39" customWidth="1"/>
    <col min="15363" max="15363" width="10.7109375" style="39" customWidth="1"/>
    <col min="15364" max="15364" width="11.28515625" style="39" customWidth="1"/>
    <col min="15365" max="15365" width="12.28515625" style="39" bestFit="1" customWidth="1"/>
    <col min="15366" max="15366" width="3.7109375" style="39" customWidth="1"/>
    <col min="15367" max="15367" width="11.5703125" style="39"/>
    <col min="15368" max="15368" width="12.85546875" style="39" bestFit="1" customWidth="1"/>
    <col min="15369" max="15616" width="11.5703125" style="39"/>
    <col min="15617" max="15617" width="9.7109375" style="39" customWidth="1"/>
    <col min="15618" max="15618" width="25.7109375" style="39" customWidth="1"/>
    <col min="15619" max="15619" width="10.7109375" style="39" customWidth="1"/>
    <col min="15620" max="15620" width="11.28515625" style="39" customWidth="1"/>
    <col min="15621" max="15621" width="12.28515625" style="39" bestFit="1" customWidth="1"/>
    <col min="15622" max="15622" width="3.7109375" style="39" customWidth="1"/>
    <col min="15623" max="15623" width="11.5703125" style="39"/>
    <col min="15624" max="15624" width="12.85546875" style="39" bestFit="1" customWidth="1"/>
    <col min="15625" max="15872" width="11.5703125" style="39"/>
    <col min="15873" max="15873" width="9.7109375" style="39" customWidth="1"/>
    <col min="15874" max="15874" width="25.7109375" style="39" customWidth="1"/>
    <col min="15875" max="15875" width="10.7109375" style="39" customWidth="1"/>
    <col min="15876" max="15876" width="11.28515625" style="39" customWidth="1"/>
    <col min="15877" max="15877" width="12.28515625" style="39" bestFit="1" customWidth="1"/>
    <col min="15878" max="15878" width="3.7109375" style="39" customWidth="1"/>
    <col min="15879" max="15879" width="11.5703125" style="39"/>
    <col min="15880" max="15880" width="12.85546875" style="39" bestFit="1" customWidth="1"/>
    <col min="15881" max="16128" width="11.5703125" style="39"/>
    <col min="16129" max="16129" width="9.7109375" style="39" customWidth="1"/>
    <col min="16130" max="16130" width="25.7109375" style="39" customWidth="1"/>
    <col min="16131" max="16131" width="10.7109375" style="39" customWidth="1"/>
    <col min="16132" max="16132" width="11.28515625" style="39" customWidth="1"/>
    <col min="16133" max="16133" width="12.28515625" style="39" bestFit="1" customWidth="1"/>
    <col min="16134" max="16134" width="3.7109375" style="39" customWidth="1"/>
    <col min="16135" max="16135" width="11.5703125" style="39"/>
    <col min="16136" max="16136" width="12.85546875" style="39" bestFit="1" customWidth="1"/>
    <col min="16137" max="16384" width="11.5703125" style="39"/>
  </cols>
  <sheetData>
    <row r="1" spans="1:8">
      <c r="A1" s="41" t="s">
        <v>0</v>
      </c>
      <c r="B1" s="42" t="s">
        <v>1</v>
      </c>
      <c r="C1" s="43" t="s">
        <v>2</v>
      </c>
      <c r="D1" s="43" t="s">
        <v>3</v>
      </c>
      <c r="E1" s="43" t="s">
        <v>4</v>
      </c>
    </row>
    <row r="2" spans="1:8">
      <c r="B2" s="46" t="s">
        <v>89</v>
      </c>
      <c r="E2" s="40">
        <v>0</v>
      </c>
      <c r="H2" s="40"/>
    </row>
    <row r="3" spans="1:8">
      <c r="A3" s="47">
        <v>43843</v>
      </c>
      <c r="B3" s="39" t="s">
        <v>90</v>
      </c>
      <c r="D3" s="40">
        <v>5000000</v>
      </c>
      <c r="E3" s="40">
        <f t="shared" ref="E3:E9" si="0">E2+C3-D3</f>
        <v>-5000000</v>
      </c>
      <c r="H3" s="40"/>
    </row>
    <row r="4" spans="1:8">
      <c r="A4" s="44">
        <v>43871</v>
      </c>
      <c r="B4" s="39" t="s">
        <v>90</v>
      </c>
      <c r="D4" s="40">
        <v>2900000</v>
      </c>
      <c r="E4" s="40">
        <f t="shared" si="0"/>
        <v>-7900000</v>
      </c>
    </row>
    <row r="5" spans="1:8">
      <c r="A5" s="44">
        <v>44165</v>
      </c>
      <c r="B5" s="39" t="s">
        <v>125</v>
      </c>
      <c r="D5" s="40">
        <v>50000</v>
      </c>
      <c r="E5" s="40">
        <f t="shared" si="0"/>
        <v>-7950000</v>
      </c>
    </row>
    <row r="6" spans="1:8">
      <c r="A6" s="44">
        <v>44167</v>
      </c>
      <c r="B6" s="39" t="s">
        <v>128</v>
      </c>
      <c r="C6" s="40">
        <v>3950000</v>
      </c>
      <c r="E6" s="40">
        <f t="shared" si="0"/>
        <v>-4000000</v>
      </c>
    </row>
    <row r="7" spans="1:8">
      <c r="A7" s="44">
        <v>44167</v>
      </c>
      <c r="B7" s="39" t="s">
        <v>129</v>
      </c>
      <c r="C7" s="40">
        <v>4000000</v>
      </c>
      <c r="E7" s="40">
        <f t="shared" si="0"/>
        <v>0</v>
      </c>
    </row>
    <row r="8" spans="1:8">
      <c r="A8" s="44">
        <v>44178</v>
      </c>
      <c r="B8" s="39" t="s">
        <v>133</v>
      </c>
      <c r="D8" s="40">
        <v>2009.38</v>
      </c>
      <c r="E8" s="40">
        <f t="shared" si="0"/>
        <v>-2009.38</v>
      </c>
    </row>
    <row r="9" spans="1:8">
      <c r="A9" s="44">
        <v>44178</v>
      </c>
      <c r="B9" s="39" t="s">
        <v>134</v>
      </c>
      <c r="C9" s="40">
        <v>2009.38</v>
      </c>
      <c r="E9" s="4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3102 TESOR 00500</vt:lpstr>
      <vt:lpstr>0756 NÓMINA</vt:lpstr>
      <vt:lpstr>4407 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2020-07-23T09:40:47Z</dcterms:created>
  <dcterms:modified xsi:type="dcterms:W3CDTF">2021-04-28T12:04:07Z</dcterms:modified>
</cp:coreProperties>
</file>