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JEFE DE SERVICIO\AÑO 2020\DGA\PARA TRANSPARENCIA\BANCOS 2020\"/>
    </mc:Choice>
  </mc:AlternateContent>
  <bookViews>
    <workbookView xWindow="0" yWindow="0" windowWidth="21840" windowHeight="12225"/>
  </bookViews>
  <sheets>
    <sheet name="4310 TESOR 00291" sheetId="1" r:id="rId1"/>
    <sheet name="2294 NÓMINA" sheetId="2" r:id="rId2"/>
    <sheet name="7895 CTO" sheetId="3" r:id="rId3"/>
    <sheet name="7909 CTO" sheetId="4" r:id="rId4"/>
  </sheets>
  <definedNames>
    <definedName name="_xlnm._FilterDatabase" localSheetId="1" hidden="1">'2294 NÓMINA'!$A$1:$E$47</definedName>
    <definedName name="_xlnm._FilterDatabase" localSheetId="0" hidden="1">'4310 TESOR 00291'!$A$1:$WVP$129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4" l="1"/>
  <c r="E4" i="4" s="1"/>
  <c r="E5" i="4" s="1"/>
  <c r="E6" i="4" s="1"/>
  <c r="E7" i="4" s="1"/>
  <c r="E8" i="4" s="1"/>
  <c r="E9" i="4" s="1"/>
  <c r="E3" i="3"/>
  <c r="E4" i="3" s="1"/>
  <c r="E5" i="3" s="1"/>
  <c r="E6" i="3" s="1"/>
  <c r="E7" i="3" s="1"/>
  <c r="E8" i="3" s="1"/>
  <c r="E3" i="2"/>
  <c r="E4" i="2" s="1"/>
  <c r="E5" i="2" s="1"/>
  <c r="E6" i="2" s="1"/>
  <c r="E7" i="2" s="1"/>
  <c r="E8" i="2" s="1"/>
  <c r="E9" i="2" s="1"/>
  <c r="E10" i="2" s="1"/>
  <c r="E11" i="2" s="1"/>
  <c r="E12" i="2" s="1"/>
  <c r="E13" i="2" s="1"/>
  <c r="E14" i="2" s="1"/>
  <c r="E15" i="2" s="1"/>
  <c r="E16" i="2" s="1"/>
  <c r="E17" i="2" s="1"/>
  <c r="E18" i="2" s="1"/>
  <c r="E19" i="2" s="1"/>
  <c r="E20" i="2" s="1"/>
  <c r="E21" i="2" s="1"/>
  <c r="E22" i="2" s="1"/>
  <c r="E23" i="2" s="1"/>
  <c r="E24" i="2" s="1"/>
  <c r="E25" i="2" s="1"/>
  <c r="E26" i="2" s="1"/>
  <c r="E27" i="2" s="1"/>
  <c r="E28" i="2" s="1"/>
  <c r="E29" i="2" s="1"/>
  <c r="E30" i="2" s="1"/>
  <c r="E31" i="2" s="1"/>
  <c r="E32" i="2" s="1"/>
  <c r="E33" i="2" s="1"/>
  <c r="E34" i="2" s="1"/>
  <c r="E35" i="2" s="1"/>
  <c r="E36" i="2" s="1"/>
  <c r="E37" i="2" s="1"/>
  <c r="E38" i="2" s="1"/>
  <c r="E39" i="2" s="1"/>
  <c r="E40" i="2" s="1"/>
  <c r="E41" i="2" s="1"/>
  <c r="E42" i="2" s="1"/>
  <c r="E43" i="2" s="1"/>
  <c r="E44" i="2" s="1"/>
  <c r="E45" i="2" s="1"/>
  <c r="E46" i="2" s="1"/>
  <c r="E47" i="2" s="1"/>
</calcChain>
</file>

<file path=xl/sharedStrings.xml><?xml version="1.0" encoding="utf-8"?>
<sst xmlns="http://schemas.openxmlformats.org/spreadsheetml/2006/main" count="290" uniqueCount="226">
  <si>
    <t>FECHA</t>
  </si>
  <si>
    <t>CONCEPTO DEL APUNTE</t>
  </si>
  <si>
    <t>DEBE</t>
  </si>
  <si>
    <t>HABER</t>
  </si>
  <si>
    <t>SALDO</t>
  </si>
  <si>
    <t>SALDO A 01-01-2020</t>
  </si>
  <si>
    <t>TRASPASO A CTA. INVESTIGACIÓN</t>
  </si>
  <si>
    <t>TRANSF. CTA. CRÉDITO 3041</t>
  </si>
  <si>
    <t>PAGO DERECHOS PASIVOS DICIEMBRE 2019</t>
  </si>
  <si>
    <t>PAGO MUFACE DICIEMBRE 2019</t>
  </si>
  <si>
    <t>TRASPASO A IBERCAJA 7000</t>
  </si>
  <si>
    <t>PAGO AGENCIA TRIBUTARIA por cuenta Dr. Herrera W Lab. Y  Medicina, S.A.</t>
  </si>
  <si>
    <t>TRASPASO CTA. OPE 2990</t>
  </si>
  <si>
    <t>TRASPASO CTA. OPE 3075</t>
  </si>
  <si>
    <t>RECIBO MAPFRE_ Seguro de HONDA</t>
  </si>
  <si>
    <t>TRANSF. DE CAIXABANK</t>
  </si>
  <si>
    <t>PAGO IRPF MOD. 111 DICIEMBRE/2019</t>
  </si>
  <si>
    <t>PAGO IRPF MOD. 216 DICIEMBRE/2019</t>
  </si>
  <si>
    <t>PAGO IRPF MOD. 123 DICIEMBRE/2019</t>
  </si>
  <si>
    <t>TRANSF. Rs Mf Furs</t>
  </si>
  <si>
    <t>TRANSF. REEMBOLSO IVA</t>
  </si>
  <si>
    <t>TRASPASO A CAIXA CTA. 3102</t>
  </si>
  <si>
    <t xml:space="preserve">TRANSF. CENTRO PÚBLICO INTEGRADO DE FORMACIÓN </t>
  </si>
  <si>
    <t>TRASPASO CTA. 9013</t>
  </si>
  <si>
    <t>TRASPASO CTA. 9544</t>
  </si>
  <si>
    <t>TRANS. DEVLUCIÓN BECA SANTANDER ERASMUS</t>
  </si>
  <si>
    <t>DERECHOS PASIVOS ENERO</t>
  </si>
  <si>
    <t>TRANS. A MUFACE ENERO</t>
  </si>
  <si>
    <t>PAGO INTERES DE CRÉDITO</t>
  </si>
  <si>
    <t>PAGO IMPUESTO:2019</t>
  </si>
  <si>
    <t>PAGO IMPUESTO: 2000</t>
  </si>
  <si>
    <t>TRASPASO DE CAJA INGENIEROS 0679</t>
  </si>
  <si>
    <t>TRASPASO DE CTA. CRÉDITO 3041</t>
  </si>
  <si>
    <t>PAGO IRPF MOD. 111 ENERO/2020</t>
  </si>
  <si>
    <t>PAGO IRPF COMPLEMENTARIA  111DICIEMBRE2019</t>
  </si>
  <si>
    <t>TRANSF. CUENTA DE CÁTEDRÁS</t>
  </si>
  <si>
    <t>TRANSF. DEVOLUCIÓN ERASMUS</t>
  </si>
  <si>
    <t xml:space="preserve">TRANSF. de ddfip herault, concepto inv/em3e-4sw 25.02. 2020 master em3e-4sw 2017/2019 year 2. </t>
  </si>
  <si>
    <t>TRANSF. de ddfip herault, concepto inv/em3e-4sw 25.02. 2020 master em3e-4sw 2018/2020 year...</t>
  </si>
  <si>
    <t>PAGO IVA ENERO</t>
  </si>
  <si>
    <t>TRANSF. A MUFACE FEBRERO</t>
  </si>
  <si>
    <t>PAGO DERECHOS PASIVOS FEBRERO</t>
  </si>
  <si>
    <t>TRANSF. DE IBERCAJA 10023</t>
  </si>
  <si>
    <t xml:space="preserve">PAGO IRPF MOD. 216 FEBRERO </t>
  </si>
  <si>
    <t>PAGO IRPF MOD. 115 FEBRERO</t>
  </si>
  <si>
    <t>PAGO IRPF MOD. 111  FEBRERO</t>
  </si>
  <si>
    <t>TRANSF. DE BCO. SANTANDER. PRIMER PAGO AÑO 2020, MARZO 2020</t>
  </si>
  <si>
    <t>TRANSF. A MUFACE MARZO</t>
  </si>
  <si>
    <t>PAGO DERECHOS PASIVOS MARZO</t>
  </si>
  <si>
    <t>LIQUIDACIÓN PROYECTO ERASMUS</t>
  </si>
  <si>
    <t>TRANSF. de bundeskasse trier, concepto vat4700651 - vz 01-12/2018.</t>
  </si>
  <si>
    <t>TRANSF. DE  SANTANDER SGI (3 transf. De 200.000)</t>
  </si>
  <si>
    <t>TRANSF. DE SANTANDER OTRI</t>
  </si>
  <si>
    <t>TRANSF. DE SANTANDER OPE (100.000 2990 + 800.000 2981)</t>
  </si>
  <si>
    <t>PAGO IRPF MOD. 111  MARZO</t>
  </si>
  <si>
    <t>TRANSF. DE CTA CDTO. IBERCAJA 6739</t>
  </si>
  <si>
    <t>TRANSF. DE CTA. MATRÍCULA IBERCAJA</t>
  </si>
  <si>
    <t>TRASPASO A CTA. CRÉDITO 3041 (CANCELACIÓN)</t>
  </si>
  <si>
    <t>TRASPASO A CTA CRÉDITO 3032</t>
  </si>
  <si>
    <t>TRANSF. DE CAIXABANK 3102</t>
  </si>
  <si>
    <t>TRASPASO A CTA CRÉDITO 3032 (CANCELACIÓN)</t>
  </si>
  <si>
    <t>TRANSF. PROGRAMA ERASMUS</t>
  </si>
  <si>
    <t>TRANSF. DE CTA. TESOR. 7000 IBERCAJA</t>
  </si>
  <si>
    <t>TRANSF. A MUFACE ABRIL</t>
  </si>
  <si>
    <t>TRASPASO. A CTA. NÓMINA LIQUIDACIÓN CONTRATO</t>
  </si>
  <si>
    <t>TRANSF. de region nordjylland, concepto haeppi grant 7 9.175,13</t>
  </si>
  <si>
    <t>TRASPASO DE CTA. CRÉDITO IBERCAJA 7909</t>
  </si>
  <si>
    <t xml:space="preserve">TRANSF. A  NOTACOR S.C.  f actura pl-m370fecha 08/04/2020  </t>
  </si>
  <si>
    <t xml:space="preserve">TRANSF. A NOTACOR S.C. f actura pl-m369fecha 08/04/2020 </t>
  </si>
  <si>
    <t>PAGO IRPF MOD. 111 ABRIL</t>
  </si>
  <si>
    <t>PAGO IRPF MOD. 216 ABRIL</t>
  </si>
  <si>
    <t>TRASPASO A CTA. NÓMINA</t>
  </si>
  <si>
    <t>PAGO ABOGACÍA GENERAL DEL ESTADO  MOD. 69</t>
  </si>
  <si>
    <t>TRASPASO DE LA CTA. 1343</t>
  </si>
  <si>
    <t>TRASPASO DESDE CUENTA  6725</t>
  </si>
  <si>
    <t>PAGO  DERECHOS PASIVOS MAYO</t>
  </si>
  <si>
    <t>TRANSF. A MUFACE MAYO</t>
  </si>
  <si>
    <t>DEVOL. COMISION  20/06/2019</t>
  </si>
  <si>
    <t>DEVOL. COMISION  23/12/2019</t>
  </si>
  <si>
    <t>TRANSF. A  CTA. TESOR. 7000 IBERCAJA</t>
  </si>
  <si>
    <t xml:space="preserve">TRANSF. DE  Ddfip Herault, concepto inv/em3e-3 12.06.20 20 3e versement master em3e3-ec3 - fr7436. </t>
  </si>
  <si>
    <t>TRASPASO por cancelacion cta. ERASMUS 004909322111312842</t>
  </si>
  <si>
    <t>TRANSF. ERASMUS QUETGLAS QUEROL, ANA</t>
  </si>
  <si>
    <t>DEVOLUC. TRANSF. ERASMUS QUETGLAS QUEROL, ANA</t>
  </si>
  <si>
    <t>TRASPASO DE CTA. TESOR 10023 IBERCAJA</t>
  </si>
  <si>
    <t>YAYAYA que se caducó la transf desde caixa porque no me firmaron y luego ya la he hecho desde la 10023 que está a tope de millones</t>
  </si>
  <si>
    <t>PAGO IRPF MOD. 111  MAYO</t>
  </si>
  <si>
    <t>PAGO IRPF MOD. 216 MAYO</t>
  </si>
  <si>
    <t xml:space="preserve">LIQUIDACIÓN CONTRATO 0001139 300 </t>
  </si>
  <si>
    <t>TRANSF. de ddfip herault, concepto inv/em3e-4sw 16.06. 2020 master em3e-4sw/2018/2020/year 2.</t>
  </si>
  <si>
    <t>TRANSF. de ddfip herault, concepto inv/em3e-4sw 16.06. 2020 master em3e-4sw/2019/2021/year 1.</t>
  </si>
  <si>
    <t>TRANSF. de region nordjylland, concepto haeppi grant 3 9.565,81.</t>
  </si>
  <si>
    <t xml:space="preserve">TRANSF. reposicion de fondos para la cuenta justificativa n 2 020-00000256. </t>
  </si>
  <si>
    <t>TRASPASO AUTOMÁTICO CTA. 6725</t>
  </si>
  <si>
    <t>PAGO DERECHOS PASIVOS JUNIO</t>
  </si>
  <si>
    <t>TRANSF. BECA ERASMUS SANTANDER 2019-2020</t>
  </si>
  <si>
    <t>TRASPASO DE CTA. CRÉDITO  7895</t>
  </si>
  <si>
    <t>PAGO MUFACE JUNIO</t>
  </si>
  <si>
    <t>TRASPASO A CTA. VICERRECTORADO (ERROR REPOSICIÓN 536)</t>
  </si>
  <si>
    <t>TRANSF.UNIVERSITA  DELLA CALABRIA  via pietro bucc</t>
  </si>
  <si>
    <t>PAGO IRPF MODELO 216 JUNIO</t>
  </si>
  <si>
    <t>PAGO IRPF MODELO 111 JUNIO</t>
  </si>
  <si>
    <t>TRANSF. DE CAIXA NÓMINA ENERO</t>
  </si>
  <si>
    <t>PAGO NÓMINA ENERO</t>
  </si>
  <si>
    <t>TRANSF. DE CAIXA NÓMINA FEBRERO</t>
  </si>
  <si>
    <t xml:space="preserve">LIQUIDACIÓN CONTRATO 0003712 300 </t>
  </si>
  <si>
    <t>PAGO NÓMINA FEBRERO</t>
  </si>
  <si>
    <t>DEVOL. TRANSF. MAICAS MATILDE DESIREE</t>
  </si>
  <si>
    <t>TRANSF. DE CAIXA NÓMINA MARZO</t>
  </si>
  <si>
    <t>PAGO NÓMINA MARZO</t>
  </si>
  <si>
    <t>TRANSF. DE CAIXA NÓMINA ABRIL</t>
  </si>
  <si>
    <t>PAGO NÓMINA ABRIL</t>
  </si>
  <si>
    <t>TRASPASO PAGO LIQUIDACIÓN CONTRATO</t>
  </si>
  <si>
    <t>TRASPASO DE CTA. TESORERA</t>
  </si>
  <si>
    <t>TRASPASO DE CTA. TESORERA 4310</t>
  </si>
  <si>
    <t>PAGO NÓMINA MAYO</t>
  </si>
  <si>
    <t>DEVOL. COMISION 01/06/2019</t>
  </si>
  <si>
    <t>DEVOL. COMISION 01/09/2019</t>
  </si>
  <si>
    <t>DEVOL. COMISIÓN 01/12/2019</t>
  </si>
  <si>
    <t>DEVOL. COMISIÓN 01/03/2020</t>
  </si>
  <si>
    <t>DEVOL. COMISIÓN 01/06/2020</t>
  </si>
  <si>
    <t>TRASPASO DE CAIXA 3102 NÓMINA JUNIO</t>
  </si>
  <si>
    <t>PAGO NÓMINA JUNIO</t>
  </si>
  <si>
    <t>SALDO A 20/04/2020</t>
  </si>
  <si>
    <t>CANCELACIÓN CTA. CTO 3041</t>
  </si>
  <si>
    <t>TRASPASO A TESOR. 4310</t>
  </si>
  <si>
    <t>CANCELACIÓN CTA. CTO 3032</t>
  </si>
  <si>
    <t>TRASPASO A CTA. 4310 SANTANDER</t>
  </si>
  <si>
    <t xml:space="preserve">TRASPASO A CTA. </t>
  </si>
  <si>
    <t>LIQUIDACIÓN CONTRATO 0000215 100</t>
  </si>
  <si>
    <t>LIQUIDACIÓN CONTRATO 0000214 100</t>
  </si>
  <si>
    <t>TRANSF. DE CAIXA NÓMINA JULIO</t>
  </si>
  <si>
    <t>PAGO MODELO 069</t>
  </si>
  <si>
    <t>PAGO DERECHOS PASIVOS JULIO. MODELO 061</t>
  </si>
  <si>
    <t>TRANSF. A MUFACE JULIO</t>
  </si>
  <si>
    <t>PAGO NÓMINA JULIO</t>
  </si>
  <si>
    <t>TRANSF. 4 BECAS PROGRESO AGOSTO 2020</t>
  </si>
  <si>
    <t>TRANSF. 3 BECAS INVESTIGACIÓN AGOSTO 2020</t>
  </si>
  <si>
    <t>TRANSF. 17 BECAS GRADO AGOSTO 2020</t>
  </si>
  <si>
    <t xml:space="preserve">TRANSF. desarrollo modelo 3d de infec ion por sars-cov-2 de organoides pr i. </t>
  </si>
  <si>
    <t>TRASPASO DE CTA. INVESTIGACIÓN 1343</t>
  </si>
  <si>
    <t>TRANSF eurogeo v z w, concepto project d3 2019-1-b e02-ka201-060212- 2nd payment</t>
  </si>
  <si>
    <t>PAGO IRPF MODELO 216 JULIO</t>
  </si>
  <si>
    <t>PAGO IRPF MODELO 111 JULIO</t>
  </si>
  <si>
    <t>TRANSF. Ayuda Red Universidades Europeas</t>
  </si>
  <si>
    <t>TRANSF. ERASMUS ITXARO ZABALETA TELLERIA</t>
  </si>
  <si>
    <t>Se pago en enero y se devolvió en febrero. Transf. a nueva cuenta</t>
  </si>
  <si>
    <t>TRANSF. ERASMUS ANA QUETGLAS QUEROL</t>
  </si>
  <si>
    <t>Se pago el 17/06/2020 y se devolvió. Transf. a nueva cuenta</t>
  </si>
  <si>
    <t>TRASPASO DE CAIXA 3102 NÓMINA AGOSTO</t>
  </si>
  <si>
    <t>TRANSF. A MUFACE AGOSTO</t>
  </si>
  <si>
    <t>PAGO DERECHOS PASIVOS AGOSTO. MODELO 061</t>
  </si>
  <si>
    <t>TRANSF. DE A.E.A.T. Devoluciones Tributarias Q2826000h , Referencia: 0049 0932 696 0028164</t>
  </si>
  <si>
    <t>PAGO NÓMINA AGOSTO</t>
  </si>
  <si>
    <t>PAGO AGENCIA TRIBUTARIA EMBARGO A INICIATIVAS PUBLICITARIAS ARAGON</t>
  </si>
  <si>
    <t>TRANSF. BECAS GRADO SEPT. 2020</t>
  </si>
  <si>
    <t>TRANSF. DE IBERCAJA 7000</t>
  </si>
  <si>
    <t>PAGO IRPF MODELO 216 AGOSTO</t>
  </si>
  <si>
    <t>PAGO IRPF MODELO 111 AGOSTO</t>
  </si>
  <si>
    <t>TRASPASO DE CAIXA 3102 NÓMINA SEPTIEMBRE</t>
  </si>
  <si>
    <t>TRANSF. BCO. SANTANDER SEGUNDO PAGO SEPTIEMBRE 2020</t>
  </si>
  <si>
    <t>TRANSF. DE CTA. CRÉDITO 7895</t>
  </si>
  <si>
    <t>TRANSF. DE CTA. CRÉDITO 7909</t>
  </si>
  <si>
    <t>PAGO DERECHOS PASIVOS SEPTIEMBRE. MODELO 061</t>
  </si>
  <si>
    <t>TRANSF. A MUFACE SEPTIEMBRE</t>
  </si>
  <si>
    <t xml:space="preserve">TRANSF. rahandusministeerium, concepto maksu ja tol liamet vat </t>
  </si>
  <si>
    <t>PAGO NÓMINA SEPTIEMBRE</t>
  </si>
  <si>
    <t>TRANSF. DE ANA BARCA DE BOLEA. ERASMUS</t>
  </si>
  <si>
    <t>TRANSF. SEPIE. PROGRAMA ERASMUS</t>
  </si>
  <si>
    <t>TRASPASO DE IBERCAJA 10023</t>
  </si>
  <si>
    <t>TRASPASO DE SANTANDER INGRESOS OPE</t>
  </si>
  <si>
    <t>PAGO IRPF MODELO 111</t>
  </si>
  <si>
    <t>PAGO IRPF MODELO 2016</t>
  </si>
  <si>
    <t>PAGO IRPF MODELO 123</t>
  </si>
  <si>
    <t>TRANSF. DE CAIXA 3102 NOMINA OCTUBRE</t>
  </si>
  <si>
    <t>TRASPASO DE SANTANDER INVESTIGACION</t>
  </si>
  <si>
    <t>TRANSF. DE SEPIE. PROGRAMA ERASMUS</t>
  </si>
  <si>
    <t>TRANSF. UNIVERSIDAD PUB LICA NAVARRA SUBV. SEPIE</t>
  </si>
  <si>
    <t>TRASPASO FONDOS 0049 5482 OTRI</t>
  </si>
  <si>
    <t>TRASPASO DESDE CUENTA  6725…9544</t>
  </si>
  <si>
    <t>TRASPASO DESDE CUENTA 6725…9013</t>
  </si>
  <si>
    <t>TRANSF. MUFACE OCTUBRE</t>
  </si>
  <si>
    <t>PAGO DERECHOS PASIVOS OCTUBRE. MODELO 061</t>
  </si>
  <si>
    <t>PAGO NÓMINA OCTUBRE</t>
  </si>
  <si>
    <t>DEVOL. TRANSF. PALOMERA BERNAL, LUIS RAMON</t>
  </si>
  <si>
    <t>TRANSF. PARA LA INTERNACIONALIZACION</t>
  </si>
  <si>
    <t>TRANSF. COFINANCIACIÓN ERASMUS</t>
  </si>
  <si>
    <t>TRANSF. DE BELASTINGDIENST</t>
  </si>
  <si>
    <t>COMISIONES Y GASTOS</t>
  </si>
  <si>
    <t>TRANSF. DE SKATTEVERKET</t>
  </si>
  <si>
    <t>PAGO IRPF MODELO 216</t>
  </si>
  <si>
    <t>TRANSF. DE CAIXA 3102 NOMINA NOVIEMBRE</t>
  </si>
  <si>
    <t>TRANSF. ERASMUS OULUN YLIOPISTO</t>
  </si>
  <si>
    <t xml:space="preserve">TRANSF. de direction impots des non residents, concept o remb. dgfip - q5018001g. </t>
  </si>
  <si>
    <t xml:space="preserve">TRANSF. de 1/fu pro hl.m.prahu 2/stepanska 28, referen cia: 0049 0932 696 0028841 </t>
  </si>
  <si>
    <t>TRASPASO DESDE CUENTA 6725 …9544</t>
  </si>
  <si>
    <t>TRASPASO DESDE CUENTA 6725 … 9013</t>
  </si>
  <si>
    <t>PAGO DERECHOS PASIVOS NOVIEMBRE. MODELO 061</t>
  </si>
  <si>
    <t>TRANSF. A MUFACE NOVIEMBRE</t>
  </si>
  <si>
    <t>TRANSF. A CTA. CTO. CAIXA 4407</t>
  </si>
  <si>
    <t>PAGO NÓMINA NOVIEMBRE</t>
  </si>
  <si>
    <t>TRANSF. UNIVERSIDAD GENOVA. ERASMUS</t>
  </si>
  <si>
    <t>TRANSF. FONDOS OTRI</t>
  </si>
  <si>
    <t>TRANSF. FONDOS CÁTEDRAS</t>
  </si>
  <si>
    <t>PAGO ABOGACÍA GENERAL DEL ESTADO  MOD. 069</t>
  </si>
  <si>
    <t>TRASPASO FONDOS DE CAIXABANK 3102</t>
  </si>
  <si>
    <t>17/20/2020</t>
  </si>
  <si>
    <t>PAGO CARTA PAGO 008 (EMBARGO)</t>
  </si>
  <si>
    <t>TRANSF. DE CAIXA 3102 NÓMINA DICIEMBRE</t>
  </si>
  <si>
    <t>TRANSF. DE IVA REEMBOLSOS</t>
  </si>
  <si>
    <t>TRANSF DE BUNDESKSSE</t>
  </si>
  <si>
    <t>2020 NOTIFICACIONES SIR.</t>
  </si>
  <si>
    <t>TRASPASO DE CTA CÁTEDRAS</t>
  </si>
  <si>
    <t>PAGO DERECHOS PASIVOS DICIEMBRE MODELO 061</t>
  </si>
  <si>
    <t>PAGO MUFACE DICIEMBRE 2020</t>
  </si>
  <si>
    <t>TRANSF. ERASMUS</t>
  </si>
  <si>
    <t>TRASPASO SALDO FIN DE AÑO</t>
  </si>
  <si>
    <t>TRASPASO OTRI INGRESOS</t>
  </si>
  <si>
    <t>TRASPASO OTRI GASTOS</t>
  </si>
  <si>
    <t>PAGO NÓMINA DICIEMBRE</t>
  </si>
  <si>
    <t>TRANSF. NÓMINAS FEBRERO Y MARZO</t>
  </si>
  <si>
    <t>TRANSF.  REGULARIZACIÓN NÓMINAS ANTERIORES</t>
  </si>
  <si>
    <t xml:space="preserve">DEVOL. TRANSF. </t>
  </si>
  <si>
    <t>DEVOL. TRANSF.</t>
  </si>
  <si>
    <t xml:space="preserve">PAGO NÓMINA DEV. </t>
  </si>
  <si>
    <t>DEVOL. TRANSF. NÓMINA DICIEMBRE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</si>
</sst>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-mm\-yy"/>
    <numFmt numFmtId="165" formatCode="dd/mm"/>
  </numFmts>
  <fonts count="25">
    <font>
      <sz val="11"/>
      <color theme="1"/>
      <name val="Calibri"/>
      <family val="2"/>
      <scheme val="minor"/>
    </font>
    <font>
      <sz val="8"/>
      <color indexed="63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63"/>
      <name val="Times New Roman"/>
      <family val="1"/>
    </font>
    <font>
      <sz val="8"/>
      <color rgb="FFFF0000"/>
      <name val="Times New Roman"/>
      <family val="1"/>
    </font>
    <font>
      <sz val="8"/>
      <color rgb="FF333333"/>
      <name val="Times New Roman"/>
      <family val="1"/>
    </font>
    <font>
      <sz val="12"/>
      <color rgb="FF333333"/>
      <name val="Open_sansregular"/>
    </font>
    <font>
      <sz val="8"/>
      <color indexed="63"/>
      <name val="Calibri Light"/>
      <family val="1"/>
      <scheme val="major"/>
    </font>
    <font>
      <sz val="8"/>
      <name val="Calibri Light"/>
      <family val="1"/>
      <scheme val="major"/>
    </font>
    <font>
      <sz val="8"/>
      <color rgb="FF333333"/>
      <name val="Open_sansregular"/>
    </font>
    <font>
      <b/>
      <sz val="8"/>
      <name val="Geneva"/>
      <family val="2"/>
    </font>
    <font>
      <sz val="8"/>
      <name val="Geneva"/>
      <family val="2"/>
    </font>
    <font>
      <sz val="8"/>
      <color rgb="FF4A4A4A"/>
      <name val="Arial"/>
      <family val="2"/>
    </font>
    <font>
      <sz val="11"/>
      <color theme="1"/>
      <name val="Times New Roman"/>
      <family val="1"/>
    </font>
    <font>
      <sz val="8"/>
      <color rgb="FF4A4A4A"/>
      <name val="Times New Roman"/>
      <family val="1"/>
    </font>
    <font>
      <sz val="9"/>
      <color rgb="FF333333"/>
      <name val="Calibri"/>
      <family val="2"/>
      <scheme val="minor"/>
    </font>
    <font>
      <sz val="9"/>
      <name val="Calibri"/>
      <family val="2"/>
      <scheme val="minor"/>
    </font>
    <font>
      <sz val="9"/>
      <color indexed="63"/>
      <name val="Calibri"/>
      <family val="2"/>
      <scheme val="minor"/>
    </font>
    <font>
      <sz val="9"/>
      <color rgb="FF5E5E5E"/>
      <name val="Calibri"/>
      <family val="2"/>
      <scheme val="minor"/>
    </font>
    <font>
      <sz val="9"/>
      <color rgb="FF4A4A4A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6"/>
      <color rgb="FF333333"/>
      <name val="Open_sansregula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" fontId="2" fillId="0" borderId="0" xfId="0" applyNumberFormat="1" applyFont="1"/>
    <xf numFmtId="164" fontId="1" fillId="0" borderId="1" xfId="0" applyNumberFormat="1" applyFont="1" applyFill="1" applyBorder="1" applyAlignment="1">
      <alignment horizontal="right"/>
    </xf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0" borderId="1" xfId="0" applyNumberFormat="1" applyFont="1" applyFill="1" applyBorder="1" applyAlignment="1">
      <alignment horizontal="center"/>
    </xf>
    <xf numFmtId="164" fontId="1" fillId="0" borderId="0" xfId="0" applyNumberFormat="1" applyFont="1" applyFill="1" applyAlignment="1">
      <alignment horizontal="right"/>
    </xf>
    <xf numFmtId="3" fontId="2" fillId="0" borderId="0" xfId="0" applyNumberFormat="1" applyFont="1"/>
    <xf numFmtId="4" fontId="1" fillId="0" borderId="0" xfId="0" applyNumberFormat="1" applyFont="1" applyFill="1"/>
    <xf numFmtId="0" fontId="5" fillId="0" borderId="0" xfId="0" applyFont="1"/>
    <xf numFmtId="4" fontId="6" fillId="0" borderId="0" xfId="0" applyNumberFormat="1" applyFont="1"/>
    <xf numFmtId="4" fontId="7" fillId="0" borderId="0" xfId="0" applyNumberFormat="1" applyFont="1"/>
    <xf numFmtId="164" fontId="8" fillId="0" borderId="0" xfId="0" applyNumberFormat="1" applyFont="1" applyFill="1" applyAlignment="1">
      <alignment horizontal="right"/>
    </xf>
    <xf numFmtId="4" fontId="9" fillId="0" borderId="0" xfId="0" applyNumberFormat="1" applyFont="1"/>
    <xf numFmtId="0" fontId="9" fillId="0" borderId="0" xfId="0" applyFont="1"/>
    <xf numFmtId="0" fontId="12" fillId="0" borderId="0" xfId="0" applyFont="1"/>
    <xf numFmtId="4" fontId="12" fillId="0" borderId="0" xfId="0" applyNumberFormat="1" applyFont="1"/>
    <xf numFmtId="165" fontId="11" fillId="0" borderId="1" xfId="0" applyNumberFormat="1" applyFont="1" applyBorder="1" applyAlignment="1">
      <alignment horizontal="center"/>
    </xf>
    <xf numFmtId="3" fontId="11" fillId="0" borderId="1" xfId="0" applyNumberFormat="1" applyFont="1" applyBorder="1" applyAlignment="1">
      <alignment horizontal="center"/>
    </xf>
    <xf numFmtId="4" fontId="11" fillId="0" borderId="1" xfId="0" applyNumberFormat="1" applyFont="1" applyBorder="1" applyAlignment="1">
      <alignment horizontal="center"/>
    </xf>
    <xf numFmtId="165" fontId="12" fillId="0" borderId="0" xfId="0" applyNumberFormat="1" applyFont="1"/>
    <xf numFmtId="0" fontId="10" fillId="0" borderId="0" xfId="0" applyFont="1"/>
    <xf numFmtId="14" fontId="12" fillId="0" borderId="0" xfId="0" applyNumberFormat="1" applyFont="1"/>
    <xf numFmtId="4" fontId="13" fillId="0" borderId="0" xfId="0" applyNumberFormat="1" applyFont="1"/>
    <xf numFmtId="4" fontId="14" fillId="0" borderId="0" xfId="0" applyNumberFormat="1" applyFont="1"/>
    <xf numFmtId="4" fontId="15" fillId="0" borderId="0" xfId="0" applyNumberFormat="1" applyFont="1"/>
    <xf numFmtId="2" fontId="2" fillId="0" borderId="0" xfId="0" applyNumberFormat="1" applyFont="1"/>
    <xf numFmtId="2" fontId="1" fillId="0" borderId="0" xfId="0" applyNumberFormat="1" applyFont="1" applyFill="1"/>
    <xf numFmtId="4" fontId="16" fillId="0" borderId="0" xfId="0" applyNumberFormat="1" applyFont="1"/>
    <xf numFmtId="4" fontId="17" fillId="0" borderId="0" xfId="0" applyNumberFormat="1" applyFont="1"/>
    <xf numFmtId="4" fontId="18" fillId="0" borderId="0" xfId="0" applyNumberFormat="1" applyFont="1" applyFill="1"/>
    <xf numFmtId="4" fontId="17" fillId="0" borderId="0" xfId="0" applyNumberFormat="1" applyFont="1" applyAlignment="1">
      <alignment horizontal="right" vertical="top" wrapText="1"/>
    </xf>
    <xf numFmtId="4" fontId="19" fillId="0" borderId="0" xfId="0" applyNumberFormat="1" applyFont="1"/>
    <xf numFmtId="4" fontId="20" fillId="0" borderId="0" xfId="0" applyNumberFormat="1" applyFont="1"/>
    <xf numFmtId="4" fontId="21" fillId="0" borderId="0" xfId="0" applyNumberFormat="1" applyFont="1"/>
    <xf numFmtId="4" fontId="22" fillId="0" borderId="0" xfId="0" applyNumberFormat="1" applyFont="1"/>
    <xf numFmtId="4" fontId="23" fillId="0" borderId="0" xfId="0" applyNumberFormat="1" applyFont="1"/>
    <xf numFmtId="4" fontId="24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4"/>
  <sheetViews>
    <sheetView tabSelected="1" workbookViewId="0">
      <selection sqref="A1:XFD1"/>
    </sheetView>
  </sheetViews>
  <sheetFormatPr baseColWidth="10" defaultColWidth="9.7109375" defaultRowHeight="11.25"/>
  <cols>
    <col min="1" max="1" width="9.7109375" style="7"/>
    <col min="2" max="2" width="33.85546875" style="1" customWidth="1"/>
    <col min="3" max="3" width="11.42578125" style="2" customWidth="1"/>
    <col min="4" max="4" width="13.28515625" style="9" customWidth="1"/>
    <col min="5" max="5" width="15.42578125" style="2" customWidth="1"/>
    <col min="6" max="6" width="10" style="1" bestFit="1" customWidth="1"/>
    <col min="7" max="7" width="10.5703125" style="2" bestFit="1" customWidth="1"/>
    <col min="8" max="8" width="15.7109375" style="1" customWidth="1"/>
    <col min="9" max="256" width="9.7109375" style="1"/>
    <col min="257" max="257" width="53.85546875" style="1" customWidth="1"/>
    <col min="258" max="258" width="44.42578125" style="1" customWidth="1"/>
    <col min="259" max="259" width="11.42578125" style="1" customWidth="1"/>
    <col min="260" max="260" width="13.28515625" style="1" customWidth="1"/>
    <col min="261" max="261" width="15.42578125" style="1" customWidth="1"/>
    <col min="262" max="262" width="10" style="1" bestFit="1" customWidth="1"/>
    <col min="263" max="263" width="10.5703125" style="1" bestFit="1" customWidth="1"/>
    <col min="264" max="264" width="15.7109375" style="1" customWidth="1"/>
    <col min="265" max="512" width="9.7109375" style="1"/>
    <col min="513" max="513" width="53.85546875" style="1" customWidth="1"/>
    <col min="514" max="514" width="44.42578125" style="1" customWidth="1"/>
    <col min="515" max="515" width="11.42578125" style="1" customWidth="1"/>
    <col min="516" max="516" width="13.28515625" style="1" customWidth="1"/>
    <col min="517" max="517" width="15.42578125" style="1" customWidth="1"/>
    <col min="518" max="518" width="10" style="1" bestFit="1" customWidth="1"/>
    <col min="519" max="519" width="10.5703125" style="1" bestFit="1" customWidth="1"/>
    <col min="520" max="520" width="15.7109375" style="1" customWidth="1"/>
    <col min="521" max="768" width="9.7109375" style="1"/>
    <col min="769" max="769" width="53.85546875" style="1" customWidth="1"/>
    <col min="770" max="770" width="44.42578125" style="1" customWidth="1"/>
    <col min="771" max="771" width="11.42578125" style="1" customWidth="1"/>
    <col min="772" max="772" width="13.28515625" style="1" customWidth="1"/>
    <col min="773" max="773" width="15.42578125" style="1" customWidth="1"/>
    <col min="774" max="774" width="10" style="1" bestFit="1" customWidth="1"/>
    <col min="775" max="775" width="10.5703125" style="1" bestFit="1" customWidth="1"/>
    <col min="776" max="776" width="15.7109375" style="1" customWidth="1"/>
    <col min="777" max="1024" width="9.7109375" style="1"/>
    <col min="1025" max="1025" width="53.85546875" style="1" customWidth="1"/>
    <col min="1026" max="1026" width="44.42578125" style="1" customWidth="1"/>
    <col min="1027" max="1027" width="11.42578125" style="1" customWidth="1"/>
    <col min="1028" max="1028" width="13.28515625" style="1" customWidth="1"/>
    <col min="1029" max="1029" width="15.42578125" style="1" customWidth="1"/>
    <col min="1030" max="1030" width="10" style="1" bestFit="1" customWidth="1"/>
    <col min="1031" max="1031" width="10.5703125" style="1" bestFit="1" customWidth="1"/>
    <col min="1032" max="1032" width="15.7109375" style="1" customWidth="1"/>
    <col min="1033" max="1280" width="9.7109375" style="1"/>
    <col min="1281" max="1281" width="53.85546875" style="1" customWidth="1"/>
    <col min="1282" max="1282" width="44.42578125" style="1" customWidth="1"/>
    <col min="1283" max="1283" width="11.42578125" style="1" customWidth="1"/>
    <col min="1284" max="1284" width="13.28515625" style="1" customWidth="1"/>
    <col min="1285" max="1285" width="15.42578125" style="1" customWidth="1"/>
    <col min="1286" max="1286" width="10" style="1" bestFit="1" customWidth="1"/>
    <col min="1287" max="1287" width="10.5703125" style="1" bestFit="1" customWidth="1"/>
    <col min="1288" max="1288" width="15.7109375" style="1" customWidth="1"/>
    <col min="1289" max="1536" width="9.7109375" style="1"/>
    <col min="1537" max="1537" width="53.85546875" style="1" customWidth="1"/>
    <col min="1538" max="1538" width="44.42578125" style="1" customWidth="1"/>
    <col min="1539" max="1539" width="11.42578125" style="1" customWidth="1"/>
    <col min="1540" max="1540" width="13.28515625" style="1" customWidth="1"/>
    <col min="1541" max="1541" width="15.42578125" style="1" customWidth="1"/>
    <col min="1542" max="1542" width="10" style="1" bestFit="1" customWidth="1"/>
    <col min="1543" max="1543" width="10.5703125" style="1" bestFit="1" customWidth="1"/>
    <col min="1544" max="1544" width="15.7109375" style="1" customWidth="1"/>
    <col min="1545" max="1792" width="9.7109375" style="1"/>
    <col min="1793" max="1793" width="53.85546875" style="1" customWidth="1"/>
    <col min="1794" max="1794" width="44.42578125" style="1" customWidth="1"/>
    <col min="1795" max="1795" width="11.42578125" style="1" customWidth="1"/>
    <col min="1796" max="1796" width="13.28515625" style="1" customWidth="1"/>
    <col min="1797" max="1797" width="15.42578125" style="1" customWidth="1"/>
    <col min="1798" max="1798" width="10" style="1" bestFit="1" customWidth="1"/>
    <col min="1799" max="1799" width="10.5703125" style="1" bestFit="1" customWidth="1"/>
    <col min="1800" max="1800" width="15.7109375" style="1" customWidth="1"/>
    <col min="1801" max="2048" width="9.7109375" style="1"/>
    <col min="2049" max="2049" width="53.85546875" style="1" customWidth="1"/>
    <col min="2050" max="2050" width="44.42578125" style="1" customWidth="1"/>
    <col min="2051" max="2051" width="11.42578125" style="1" customWidth="1"/>
    <col min="2052" max="2052" width="13.28515625" style="1" customWidth="1"/>
    <col min="2053" max="2053" width="15.42578125" style="1" customWidth="1"/>
    <col min="2054" max="2054" width="10" style="1" bestFit="1" customWidth="1"/>
    <col min="2055" max="2055" width="10.5703125" style="1" bestFit="1" customWidth="1"/>
    <col min="2056" max="2056" width="15.7109375" style="1" customWidth="1"/>
    <col min="2057" max="2304" width="9.7109375" style="1"/>
    <col min="2305" max="2305" width="53.85546875" style="1" customWidth="1"/>
    <col min="2306" max="2306" width="44.42578125" style="1" customWidth="1"/>
    <col min="2307" max="2307" width="11.42578125" style="1" customWidth="1"/>
    <col min="2308" max="2308" width="13.28515625" style="1" customWidth="1"/>
    <col min="2309" max="2309" width="15.42578125" style="1" customWidth="1"/>
    <col min="2310" max="2310" width="10" style="1" bestFit="1" customWidth="1"/>
    <col min="2311" max="2311" width="10.5703125" style="1" bestFit="1" customWidth="1"/>
    <col min="2312" max="2312" width="15.7109375" style="1" customWidth="1"/>
    <col min="2313" max="2560" width="9.7109375" style="1"/>
    <col min="2561" max="2561" width="53.85546875" style="1" customWidth="1"/>
    <col min="2562" max="2562" width="44.42578125" style="1" customWidth="1"/>
    <col min="2563" max="2563" width="11.42578125" style="1" customWidth="1"/>
    <col min="2564" max="2564" width="13.28515625" style="1" customWidth="1"/>
    <col min="2565" max="2565" width="15.42578125" style="1" customWidth="1"/>
    <col min="2566" max="2566" width="10" style="1" bestFit="1" customWidth="1"/>
    <col min="2567" max="2567" width="10.5703125" style="1" bestFit="1" customWidth="1"/>
    <col min="2568" max="2568" width="15.7109375" style="1" customWidth="1"/>
    <col min="2569" max="2816" width="9.7109375" style="1"/>
    <col min="2817" max="2817" width="53.85546875" style="1" customWidth="1"/>
    <col min="2818" max="2818" width="44.42578125" style="1" customWidth="1"/>
    <col min="2819" max="2819" width="11.42578125" style="1" customWidth="1"/>
    <col min="2820" max="2820" width="13.28515625" style="1" customWidth="1"/>
    <col min="2821" max="2821" width="15.42578125" style="1" customWidth="1"/>
    <col min="2822" max="2822" width="10" style="1" bestFit="1" customWidth="1"/>
    <col min="2823" max="2823" width="10.5703125" style="1" bestFit="1" customWidth="1"/>
    <col min="2824" max="2824" width="15.7109375" style="1" customWidth="1"/>
    <col min="2825" max="3072" width="9.7109375" style="1"/>
    <col min="3073" max="3073" width="53.85546875" style="1" customWidth="1"/>
    <col min="3074" max="3074" width="44.42578125" style="1" customWidth="1"/>
    <col min="3075" max="3075" width="11.42578125" style="1" customWidth="1"/>
    <col min="3076" max="3076" width="13.28515625" style="1" customWidth="1"/>
    <col min="3077" max="3077" width="15.42578125" style="1" customWidth="1"/>
    <col min="3078" max="3078" width="10" style="1" bestFit="1" customWidth="1"/>
    <col min="3079" max="3079" width="10.5703125" style="1" bestFit="1" customWidth="1"/>
    <col min="3080" max="3080" width="15.7109375" style="1" customWidth="1"/>
    <col min="3081" max="3328" width="9.7109375" style="1"/>
    <col min="3329" max="3329" width="53.85546875" style="1" customWidth="1"/>
    <col min="3330" max="3330" width="44.42578125" style="1" customWidth="1"/>
    <col min="3331" max="3331" width="11.42578125" style="1" customWidth="1"/>
    <col min="3332" max="3332" width="13.28515625" style="1" customWidth="1"/>
    <col min="3333" max="3333" width="15.42578125" style="1" customWidth="1"/>
    <col min="3334" max="3334" width="10" style="1" bestFit="1" customWidth="1"/>
    <col min="3335" max="3335" width="10.5703125" style="1" bestFit="1" customWidth="1"/>
    <col min="3336" max="3336" width="15.7109375" style="1" customWidth="1"/>
    <col min="3337" max="3584" width="9.7109375" style="1"/>
    <col min="3585" max="3585" width="53.85546875" style="1" customWidth="1"/>
    <col min="3586" max="3586" width="44.42578125" style="1" customWidth="1"/>
    <col min="3587" max="3587" width="11.42578125" style="1" customWidth="1"/>
    <col min="3588" max="3588" width="13.28515625" style="1" customWidth="1"/>
    <col min="3589" max="3589" width="15.42578125" style="1" customWidth="1"/>
    <col min="3590" max="3590" width="10" style="1" bestFit="1" customWidth="1"/>
    <col min="3591" max="3591" width="10.5703125" style="1" bestFit="1" customWidth="1"/>
    <col min="3592" max="3592" width="15.7109375" style="1" customWidth="1"/>
    <col min="3593" max="3840" width="9.7109375" style="1"/>
    <col min="3841" max="3841" width="53.85546875" style="1" customWidth="1"/>
    <col min="3842" max="3842" width="44.42578125" style="1" customWidth="1"/>
    <col min="3843" max="3843" width="11.42578125" style="1" customWidth="1"/>
    <col min="3844" max="3844" width="13.28515625" style="1" customWidth="1"/>
    <col min="3845" max="3845" width="15.42578125" style="1" customWidth="1"/>
    <col min="3846" max="3846" width="10" style="1" bestFit="1" customWidth="1"/>
    <col min="3847" max="3847" width="10.5703125" style="1" bestFit="1" customWidth="1"/>
    <col min="3848" max="3848" width="15.7109375" style="1" customWidth="1"/>
    <col min="3849" max="4096" width="9.7109375" style="1"/>
    <col min="4097" max="4097" width="53.85546875" style="1" customWidth="1"/>
    <col min="4098" max="4098" width="44.42578125" style="1" customWidth="1"/>
    <col min="4099" max="4099" width="11.42578125" style="1" customWidth="1"/>
    <col min="4100" max="4100" width="13.28515625" style="1" customWidth="1"/>
    <col min="4101" max="4101" width="15.42578125" style="1" customWidth="1"/>
    <col min="4102" max="4102" width="10" style="1" bestFit="1" customWidth="1"/>
    <col min="4103" max="4103" width="10.5703125" style="1" bestFit="1" customWidth="1"/>
    <col min="4104" max="4104" width="15.7109375" style="1" customWidth="1"/>
    <col min="4105" max="4352" width="9.7109375" style="1"/>
    <col min="4353" max="4353" width="53.85546875" style="1" customWidth="1"/>
    <col min="4354" max="4354" width="44.42578125" style="1" customWidth="1"/>
    <col min="4355" max="4355" width="11.42578125" style="1" customWidth="1"/>
    <col min="4356" max="4356" width="13.28515625" style="1" customWidth="1"/>
    <col min="4357" max="4357" width="15.42578125" style="1" customWidth="1"/>
    <col min="4358" max="4358" width="10" style="1" bestFit="1" customWidth="1"/>
    <col min="4359" max="4359" width="10.5703125" style="1" bestFit="1" customWidth="1"/>
    <col min="4360" max="4360" width="15.7109375" style="1" customWidth="1"/>
    <col min="4361" max="4608" width="9.7109375" style="1"/>
    <col min="4609" max="4609" width="53.85546875" style="1" customWidth="1"/>
    <col min="4610" max="4610" width="44.42578125" style="1" customWidth="1"/>
    <col min="4611" max="4611" width="11.42578125" style="1" customWidth="1"/>
    <col min="4612" max="4612" width="13.28515625" style="1" customWidth="1"/>
    <col min="4613" max="4613" width="15.42578125" style="1" customWidth="1"/>
    <col min="4614" max="4614" width="10" style="1" bestFit="1" customWidth="1"/>
    <col min="4615" max="4615" width="10.5703125" style="1" bestFit="1" customWidth="1"/>
    <col min="4616" max="4616" width="15.7109375" style="1" customWidth="1"/>
    <col min="4617" max="4864" width="9.7109375" style="1"/>
    <col min="4865" max="4865" width="53.85546875" style="1" customWidth="1"/>
    <col min="4866" max="4866" width="44.42578125" style="1" customWidth="1"/>
    <col min="4867" max="4867" width="11.42578125" style="1" customWidth="1"/>
    <col min="4868" max="4868" width="13.28515625" style="1" customWidth="1"/>
    <col min="4869" max="4869" width="15.42578125" style="1" customWidth="1"/>
    <col min="4870" max="4870" width="10" style="1" bestFit="1" customWidth="1"/>
    <col min="4871" max="4871" width="10.5703125" style="1" bestFit="1" customWidth="1"/>
    <col min="4872" max="4872" width="15.7109375" style="1" customWidth="1"/>
    <col min="4873" max="5120" width="9.7109375" style="1"/>
    <col min="5121" max="5121" width="53.85546875" style="1" customWidth="1"/>
    <col min="5122" max="5122" width="44.42578125" style="1" customWidth="1"/>
    <col min="5123" max="5123" width="11.42578125" style="1" customWidth="1"/>
    <col min="5124" max="5124" width="13.28515625" style="1" customWidth="1"/>
    <col min="5125" max="5125" width="15.42578125" style="1" customWidth="1"/>
    <col min="5126" max="5126" width="10" style="1" bestFit="1" customWidth="1"/>
    <col min="5127" max="5127" width="10.5703125" style="1" bestFit="1" customWidth="1"/>
    <col min="5128" max="5128" width="15.7109375" style="1" customWidth="1"/>
    <col min="5129" max="5376" width="9.7109375" style="1"/>
    <col min="5377" max="5377" width="53.85546875" style="1" customWidth="1"/>
    <col min="5378" max="5378" width="44.42578125" style="1" customWidth="1"/>
    <col min="5379" max="5379" width="11.42578125" style="1" customWidth="1"/>
    <col min="5380" max="5380" width="13.28515625" style="1" customWidth="1"/>
    <col min="5381" max="5381" width="15.42578125" style="1" customWidth="1"/>
    <col min="5382" max="5382" width="10" style="1" bestFit="1" customWidth="1"/>
    <col min="5383" max="5383" width="10.5703125" style="1" bestFit="1" customWidth="1"/>
    <col min="5384" max="5384" width="15.7109375" style="1" customWidth="1"/>
    <col min="5385" max="5632" width="9.7109375" style="1"/>
    <col min="5633" max="5633" width="53.85546875" style="1" customWidth="1"/>
    <col min="5634" max="5634" width="44.42578125" style="1" customWidth="1"/>
    <col min="5635" max="5635" width="11.42578125" style="1" customWidth="1"/>
    <col min="5636" max="5636" width="13.28515625" style="1" customWidth="1"/>
    <col min="5637" max="5637" width="15.42578125" style="1" customWidth="1"/>
    <col min="5638" max="5638" width="10" style="1" bestFit="1" customWidth="1"/>
    <col min="5639" max="5639" width="10.5703125" style="1" bestFit="1" customWidth="1"/>
    <col min="5640" max="5640" width="15.7109375" style="1" customWidth="1"/>
    <col min="5641" max="5888" width="9.7109375" style="1"/>
    <col min="5889" max="5889" width="53.85546875" style="1" customWidth="1"/>
    <col min="5890" max="5890" width="44.42578125" style="1" customWidth="1"/>
    <col min="5891" max="5891" width="11.42578125" style="1" customWidth="1"/>
    <col min="5892" max="5892" width="13.28515625" style="1" customWidth="1"/>
    <col min="5893" max="5893" width="15.42578125" style="1" customWidth="1"/>
    <col min="5894" max="5894" width="10" style="1" bestFit="1" customWidth="1"/>
    <col min="5895" max="5895" width="10.5703125" style="1" bestFit="1" customWidth="1"/>
    <col min="5896" max="5896" width="15.7109375" style="1" customWidth="1"/>
    <col min="5897" max="6144" width="9.7109375" style="1"/>
    <col min="6145" max="6145" width="53.85546875" style="1" customWidth="1"/>
    <col min="6146" max="6146" width="44.42578125" style="1" customWidth="1"/>
    <col min="6147" max="6147" width="11.42578125" style="1" customWidth="1"/>
    <col min="6148" max="6148" width="13.28515625" style="1" customWidth="1"/>
    <col min="6149" max="6149" width="15.42578125" style="1" customWidth="1"/>
    <col min="6150" max="6150" width="10" style="1" bestFit="1" customWidth="1"/>
    <col min="6151" max="6151" width="10.5703125" style="1" bestFit="1" customWidth="1"/>
    <col min="6152" max="6152" width="15.7109375" style="1" customWidth="1"/>
    <col min="6153" max="6400" width="9.7109375" style="1"/>
    <col min="6401" max="6401" width="53.85546875" style="1" customWidth="1"/>
    <col min="6402" max="6402" width="44.42578125" style="1" customWidth="1"/>
    <col min="6403" max="6403" width="11.42578125" style="1" customWidth="1"/>
    <col min="6404" max="6404" width="13.28515625" style="1" customWidth="1"/>
    <col min="6405" max="6405" width="15.42578125" style="1" customWidth="1"/>
    <col min="6406" max="6406" width="10" style="1" bestFit="1" customWidth="1"/>
    <col min="6407" max="6407" width="10.5703125" style="1" bestFit="1" customWidth="1"/>
    <col min="6408" max="6408" width="15.7109375" style="1" customWidth="1"/>
    <col min="6409" max="6656" width="9.7109375" style="1"/>
    <col min="6657" max="6657" width="53.85546875" style="1" customWidth="1"/>
    <col min="6658" max="6658" width="44.42578125" style="1" customWidth="1"/>
    <col min="6659" max="6659" width="11.42578125" style="1" customWidth="1"/>
    <col min="6660" max="6660" width="13.28515625" style="1" customWidth="1"/>
    <col min="6661" max="6661" width="15.42578125" style="1" customWidth="1"/>
    <col min="6662" max="6662" width="10" style="1" bestFit="1" customWidth="1"/>
    <col min="6663" max="6663" width="10.5703125" style="1" bestFit="1" customWidth="1"/>
    <col min="6664" max="6664" width="15.7109375" style="1" customWidth="1"/>
    <col min="6665" max="6912" width="9.7109375" style="1"/>
    <col min="6913" max="6913" width="53.85546875" style="1" customWidth="1"/>
    <col min="6914" max="6914" width="44.42578125" style="1" customWidth="1"/>
    <col min="6915" max="6915" width="11.42578125" style="1" customWidth="1"/>
    <col min="6916" max="6916" width="13.28515625" style="1" customWidth="1"/>
    <col min="6917" max="6917" width="15.42578125" style="1" customWidth="1"/>
    <col min="6918" max="6918" width="10" style="1" bestFit="1" customWidth="1"/>
    <col min="6919" max="6919" width="10.5703125" style="1" bestFit="1" customWidth="1"/>
    <col min="6920" max="6920" width="15.7109375" style="1" customWidth="1"/>
    <col min="6921" max="7168" width="9.7109375" style="1"/>
    <col min="7169" max="7169" width="53.85546875" style="1" customWidth="1"/>
    <col min="7170" max="7170" width="44.42578125" style="1" customWidth="1"/>
    <col min="7171" max="7171" width="11.42578125" style="1" customWidth="1"/>
    <col min="7172" max="7172" width="13.28515625" style="1" customWidth="1"/>
    <col min="7173" max="7173" width="15.42578125" style="1" customWidth="1"/>
    <col min="7174" max="7174" width="10" style="1" bestFit="1" customWidth="1"/>
    <col min="7175" max="7175" width="10.5703125" style="1" bestFit="1" customWidth="1"/>
    <col min="7176" max="7176" width="15.7109375" style="1" customWidth="1"/>
    <col min="7177" max="7424" width="9.7109375" style="1"/>
    <col min="7425" max="7425" width="53.85546875" style="1" customWidth="1"/>
    <col min="7426" max="7426" width="44.42578125" style="1" customWidth="1"/>
    <col min="7427" max="7427" width="11.42578125" style="1" customWidth="1"/>
    <col min="7428" max="7428" width="13.28515625" style="1" customWidth="1"/>
    <col min="7429" max="7429" width="15.42578125" style="1" customWidth="1"/>
    <col min="7430" max="7430" width="10" style="1" bestFit="1" customWidth="1"/>
    <col min="7431" max="7431" width="10.5703125" style="1" bestFit="1" customWidth="1"/>
    <col min="7432" max="7432" width="15.7109375" style="1" customWidth="1"/>
    <col min="7433" max="7680" width="9.7109375" style="1"/>
    <col min="7681" max="7681" width="53.85546875" style="1" customWidth="1"/>
    <col min="7682" max="7682" width="44.42578125" style="1" customWidth="1"/>
    <col min="7683" max="7683" width="11.42578125" style="1" customWidth="1"/>
    <col min="7684" max="7684" width="13.28515625" style="1" customWidth="1"/>
    <col min="7685" max="7685" width="15.42578125" style="1" customWidth="1"/>
    <col min="7686" max="7686" width="10" style="1" bestFit="1" customWidth="1"/>
    <col min="7687" max="7687" width="10.5703125" style="1" bestFit="1" customWidth="1"/>
    <col min="7688" max="7688" width="15.7109375" style="1" customWidth="1"/>
    <col min="7689" max="7936" width="9.7109375" style="1"/>
    <col min="7937" max="7937" width="53.85546875" style="1" customWidth="1"/>
    <col min="7938" max="7938" width="44.42578125" style="1" customWidth="1"/>
    <col min="7939" max="7939" width="11.42578125" style="1" customWidth="1"/>
    <col min="7940" max="7940" width="13.28515625" style="1" customWidth="1"/>
    <col min="7941" max="7941" width="15.42578125" style="1" customWidth="1"/>
    <col min="7942" max="7942" width="10" style="1" bestFit="1" customWidth="1"/>
    <col min="7943" max="7943" width="10.5703125" style="1" bestFit="1" customWidth="1"/>
    <col min="7944" max="7944" width="15.7109375" style="1" customWidth="1"/>
    <col min="7945" max="8192" width="9.7109375" style="1"/>
    <col min="8193" max="8193" width="53.85546875" style="1" customWidth="1"/>
    <col min="8194" max="8194" width="44.42578125" style="1" customWidth="1"/>
    <col min="8195" max="8195" width="11.42578125" style="1" customWidth="1"/>
    <col min="8196" max="8196" width="13.28515625" style="1" customWidth="1"/>
    <col min="8197" max="8197" width="15.42578125" style="1" customWidth="1"/>
    <col min="8198" max="8198" width="10" style="1" bestFit="1" customWidth="1"/>
    <col min="8199" max="8199" width="10.5703125" style="1" bestFit="1" customWidth="1"/>
    <col min="8200" max="8200" width="15.7109375" style="1" customWidth="1"/>
    <col min="8201" max="8448" width="9.7109375" style="1"/>
    <col min="8449" max="8449" width="53.85546875" style="1" customWidth="1"/>
    <col min="8450" max="8450" width="44.42578125" style="1" customWidth="1"/>
    <col min="8451" max="8451" width="11.42578125" style="1" customWidth="1"/>
    <col min="8452" max="8452" width="13.28515625" style="1" customWidth="1"/>
    <col min="8453" max="8453" width="15.42578125" style="1" customWidth="1"/>
    <col min="8454" max="8454" width="10" style="1" bestFit="1" customWidth="1"/>
    <col min="8455" max="8455" width="10.5703125" style="1" bestFit="1" customWidth="1"/>
    <col min="8456" max="8456" width="15.7109375" style="1" customWidth="1"/>
    <col min="8457" max="8704" width="9.7109375" style="1"/>
    <col min="8705" max="8705" width="53.85546875" style="1" customWidth="1"/>
    <col min="8706" max="8706" width="44.42578125" style="1" customWidth="1"/>
    <col min="8707" max="8707" width="11.42578125" style="1" customWidth="1"/>
    <col min="8708" max="8708" width="13.28515625" style="1" customWidth="1"/>
    <col min="8709" max="8709" width="15.42578125" style="1" customWidth="1"/>
    <col min="8710" max="8710" width="10" style="1" bestFit="1" customWidth="1"/>
    <col min="8711" max="8711" width="10.5703125" style="1" bestFit="1" customWidth="1"/>
    <col min="8712" max="8712" width="15.7109375" style="1" customWidth="1"/>
    <col min="8713" max="8960" width="9.7109375" style="1"/>
    <col min="8961" max="8961" width="53.85546875" style="1" customWidth="1"/>
    <col min="8962" max="8962" width="44.42578125" style="1" customWidth="1"/>
    <col min="8963" max="8963" width="11.42578125" style="1" customWidth="1"/>
    <col min="8964" max="8964" width="13.28515625" style="1" customWidth="1"/>
    <col min="8965" max="8965" width="15.42578125" style="1" customWidth="1"/>
    <col min="8966" max="8966" width="10" style="1" bestFit="1" customWidth="1"/>
    <col min="8967" max="8967" width="10.5703125" style="1" bestFit="1" customWidth="1"/>
    <col min="8968" max="8968" width="15.7109375" style="1" customWidth="1"/>
    <col min="8969" max="9216" width="9.7109375" style="1"/>
    <col min="9217" max="9217" width="53.85546875" style="1" customWidth="1"/>
    <col min="9218" max="9218" width="44.42578125" style="1" customWidth="1"/>
    <col min="9219" max="9219" width="11.42578125" style="1" customWidth="1"/>
    <col min="9220" max="9220" width="13.28515625" style="1" customWidth="1"/>
    <col min="9221" max="9221" width="15.42578125" style="1" customWidth="1"/>
    <col min="9222" max="9222" width="10" style="1" bestFit="1" customWidth="1"/>
    <col min="9223" max="9223" width="10.5703125" style="1" bestFit="1" customWidth="1"/>
    <col min="9224" max="9224" width="15.7109375" style="1" customWidth="1"/>
    <col min="9225" max="9472" width="9.7109375" style="1"/>
    <col min="9473" max="9473" width="53.85546875" style="1" customWidth="1"/>
    <col min="9474" max="9474" width="44.42578125" style="1" customWidth="1"/>
    <col min="9475" max="9475" width="11.42578125" style="1" customWidth="1"/>
    <col min="9476" max="9476" width="13.28515625" style="1" customWidth="1"/>
    <col min="9477" max="9477" width="15.42578125" style="1" customWidth="1"/>
    <col min="9478" max="9478" width="10" style="1" bestFit="1" customWidth="1"/>
    <col min="9479" max="9479" width="10.5703125" style="1" bestFit="1" customWidth="1"/>
    <col min="9480" max="9480" width="15.7109375" style="1" customWidth="1"/>
    <col min="9481" max="9728" width="9.7109375" style="1"/>
    <col min="9729" max="9729" width="53.85546875" style="1" customWidth="1"/>
    <col min="9730" max="9730" width="44.42578125" style="1" customWidth="1"/>
    <col min="9731" max="9731" width="11.42578125" style="1" customWidth="1"/>
    <col min="9732" max="9732" width="13.28515625" style="1" customWidth="1"/>
    <col min="9733" max="9733" width="15.42578125" style="1" customWidth="1"/>
    <col min="9734" max="9734" width="10" style="1" bestFit="1" customWidth="1"/>
    <col min="9735" max="9735" width="10.5703125" style="1" bestFit="1" customWidth="1"/>
    <col min="9736" max="9736" width="15.7109375" style="1" customWidth="1"/>
    <col min="9737" max="9984" width="9.7109375" style="1"/>
    <col min="9985" max="9985" width="53.85546875" style="1" customWidth="1"/>
    <col min="9986" max="9986" width="44.42578125" style="1" customWidth="1"/>
    <col min="9987" max="9987" width="11.42578125" style="1" customWidth="1"/>
    <col min="9988" max="9988" width="13.28515625" style="1" customWidth="1"/>
    <col min="9989" max="9989" width="15.42578125" style="1" customWidth="1"/>
    <col min="9990" max="9990" width="10" style="1" bestFit="1" customWidth="1"/>
    <col min="9991" max="9991" width="10.5703125" style="1" bestFit="1" customWidth="1"/>
    <col min="9992" max="9992" width="15.7109375" style="1" customWidth="1"/>
    <col min="9993" max="10240" width="9.7109375" style="1"/>
    <col min="10241" max="10241" width="53.85546875" style="1" customWidth="1"/>
    <col min="10242" max="10242" width="44.42578125" style="1" customWidth="1"/>
    <col min="10243" max="10243" width="11.42578125" style="1" customWidth="1"/>
    <col min="10244" max="10244" width="13.28515625" style="1" customWidth="1"/>
    <col min="10245" max="10245" width="15.42578125" style="1" customWidth="1"/>
    <col min="10246" max="10246" width="10" style="1" bestFit="1" customWidth="1"/>
    <col min="10247" max="10247" width="10.5703125" style="1" bestFit="1" customWidth="1"/>
    <col min="10248" max="10248" width="15.7109375" style="1" customWidth="1"/>
    <col min="10249" max="10496" width="9.7109375" style="1"/>
    <col min="10497" max="10497" width="53.85546875" style="1" customWidth="1"/>
    <col min="10498" max="10498" width="44.42578125" style="1" customWidth="1"/>
    <col min="10499" max="10499" width="11.42578125" style="1" customWidth="1"/>
    <col min="10500" max="10500" width="13.28515625" style="1" customWidth="1"/>
    <col min="10501" max="10501" width="15.42578125" style="1" customWidth="1"/>
    <col min="10502" max="10502" width="10" style="1" bestFit="1" customWidth="1"/>
    <col min="10503" max="10503" width="10.5703125" style="1" bestFit="1" customWidth="1"/>
    <col min="10504" max="10504" width="15.7109375" style="1" customWidth="1"/>
    <col min="10505" max="10752" width="9.7109375" style="1"/>
    <col min="10753" max="10753" width="53.85546875" style="1" customWidth="1"/>
    <col min="10754" max="10754" width="44.42578125" style="1" customWidth="1"/>
    <col min="10755" max="10755" width="11.42578125" style="1" customWidth="1"/>
    <col min="10756" max="10756" width="13.28515625" style="1" customWidth="1"/>
    <col min="10757" max="10757" width="15.42578125" style="1" customWidth="1"/>
    <col min="10758" max="10758" width="10" style="1" bestFit="1" customWidth="1"/>
    <col min="10759" max="10759" width="10.5703125" style="1" bestFit="1" customWidth="1"/>
    <col min="10760" max="10760" width="15.7109375" style="1" customWidth="1"/>
    <col min="10761" max="11008" width="9.7109375" style="1"/>
    <col min="11009" max="11009" width="53.85546875" style="1" customWidth="1"/>
    <col min="11010" max="11010" width="44.42578125" style="1" customWidth="1"/>
    <col min="11011" max="11011" width="11.42578125" style="1" customWidth="1"/>
    <col min="11012" max="11012" width="13.28515625" style="1" customWidth="1"/>
    <col min="11013" max="11013" width="15.42578125" style="1" customWidth="1"/>
    <col min="11014" max="11014" width="10" style="1" bestFit="1" customWidth="1"/>
    <col min="11015" max="11015" width="10.5703125" style="1" bestFit="1" customWidth="1"/>
    <col min="11016" max="11016" width="15.7109375" style="1" customWidth="1"/>
    <col min="11017" max="11264" width="9.7109375" style="1"/>
    <col min="11265" max="11265" width="53.85546875" style="1" customWidth="1"/>
    <col min="11266" max="11266" width="44.42578125" style="1" customWidth="1"/>
    <col min="11267" max="11267" width="11.42578125" style="1" customWidth="1"/>
    <col min="11268" max="11268" width="13.28515625" style="1" customWidth="1"/>
    <col min="11269" max="11269" width="15.42578125" style="1" customWidth="1"/>
    <col min="11270" max="11270" width="10" style="1" bestFit="1" customWidth="1"/>
    <col min="11271" max="11271" width="10.5703125" style="1" bestFit="1" customWidth="1"/>
    <col min="11272" max="11272" width="15.7109375" style="1" customWidth="1"/>
    <col min="11273" max="11520" width="9.7109375" style="1"/>
    <col min="11521" max="11521" width="53.85546875" style="1" customWidth="1"/>
    <col min="11522" max="11522" width="44.42578125" style="1" customWidth="1"/>
    <col min="11523" max="11523" width="11.42578125" style="1" customWidth="1"/>
    <col min="11524" max="11524" width="13.28515625" style="1" customWidth="1"/>
    <col min="11525" max="11525" width="15.42578125" style="1" customWidth="1"/>
    <col min="11526" max="11526" width="10" style="1" bestFit="1" customWidth="1"/>
    <col min="11527" max="11527" width="10.5703125" style="1" bestFit="1" customWidth="1"/>
    <col min="11528" max="11528" width="15.7109375" style="1" customWidth="1"/>
    <col min="11529" max="11776" width="9.7109375" style="1"/>
    <col min="11777" max="11777" width="53.85546875" style="1" customWidth="1"/>
    <col min="11778" max="11778" width="44.42578125" style="1" customWidth="1"/>
    <col min="11779" max="11779" width="11.42578125" style="1" customWidth="1"/>
    <col min="11780" max="11780" width="13.28515625" style="1" customWidth="1"/>
    <col min="11781" max="11781" width="15.42578125" style="1" customWidth="1"/>
    <col min="11782" max="11782" width="10" style="1" bestFit="1" customWidth="1"/>
    <col min="11783" max="11783" width="10.5703125" style="1" bestFit="1" customWidth="1"/>
    <col min="11784" max="11784" width="15.7109375" style="1" customWidth="1"/>
    <col min="11785" max="12032" width="9.7109375" style="1"/>
    <col min="12033" max="12033" width="53.85546875" style="1" customWidth="1"/>
    <col min="12034" max="12034" width="44.42578125" style="1" customWidth="1"/>
    <col min="12035" max="12035" width="11.42578125" style="1" customWidth="1"/>
    <col min="12036" max="12036" width="13.28515625" style="1" customWidth="1"/>
    <col min="12037" max="12037" width="15.42578125" style="1" customWidth="1"/>
    <col min="12038" max="12038" width="10" style="1" bestFit="1" customWidth="1"/>
    <col min="12039" max="12039" width="10.5703125" style="1" bestFit="1" customWidth="1"/>
    <col min="12040" max="12040" width="15.7109375" style="1" customWidth="1"/>
    <col min="12041" max="12288" width="9.7109375" style="1"/>
    <col min="12289" max="12289" width="53.85546875" style="1" customWidth="1"/>
    <col min="12290" max="12290" width="44.42578125" style="1" customWidth="1"/>
    <col min="12291" max="12291" width="11.42578125" style="1" customWidth="1"/>
    <col min="12292" max="12292" width="13.28515625" style="1" customWidth="1"/>
    <col min="12293" max="12293" width="15.42578125" style="1" customWidth="1"/>
    <col min="12294" max="12294" width="10" style="1" bestFit="1" customWidth="1"/>
    <col min="12295" max="12295" width="10.5703125" style="1" bestFit="1" customWidth="1"/>
    <col min="12296" max="12296" width="15.7109375" style="1" customWidth="1"/>
    <col min="12297" max="12544" width="9.7109375" style="1"/>
    <col min="12545" max="12545" width="53.85546875" style="1" customWidth="1"/>
    <col min="12546" max="12546" width="44.42578125" style="1" customWidth="1"/>
    <col min="12547" max="12547" width="11.42578125" style="1" customWidth="1"/>
    <col min="12548" max="12548" width="13.28515625" style="1" customWidth="1"/>
    <col min="12549" max="12549" width="15.42578125" style="1" customWidth="1"/>
    <col min="12550" max="12550" width="10" style="1" bestFit="1" customWidth="1"/>
    <col min="12551" max="12551" width="10.5703125" style="1" bestFit="1" customWidth="1"/>
    <col min="12552" max="12552" width="15.7109375" style="1" customWidth="1"/>
    <col min="12553" max="12800" width="9.7109375" style="1"/>
    <col min="12801" max="12801" width="53.85546875" style="1" customWidth="1"/>
    <col min="12802" max="12802" width="44.42578125" style="1" customWidth="1"/>
    <col min="12803" max="12803" width="11.42578125" style="1" customWidth="1"/>
    <col min="12804" max="12804" width="13.28515625" style="1" customWidth="1"/>
    <col min="12805" max="12805" width="15.42578125" style="1" customWidth="1"/>
    <col min="12806" max="12806" width="10" style="1" bestFit="1" customWidth="1"/>
    <col min="12807" max="12807" width="10.5703125" style="1" bestFit="1" customWidth="1"/>
    <col min="12808" max="12808" width="15.7109375" style="1" customWidth="1"/>
    <col min="12809" max="13056" width="9.7109375" style="1"/>
    <col min="13057" max="13057" width="53.85546875" style="1" customWidth="1"/>
    <col min="13058" max="13058" width="44.42578125" style="1" customWidth="1"/>
    <col min="13059" max="13059" width="11.42578125" style="1" customWidth="1"/>
    <col min="13060" max="13060" width="13.28515625" style="1" customWidth="1"/>
    <col min="13061" max="13061" width="15.42578125" style="1" customWidth="1"/>
    <col min="13062" max="13062" width="10" style="1" bestFit="1" customWidth="1"/>
    <col min="13063" max="13063" width="10.5703125" style="1" bestFit="1" customWidth="1"/>
    <col min="13064" max="13064" width="15.7109375" style="1" customWidth="1"/>
    <col min="13065" max="13312" width="9.7109375" style="1"/>
    <col min="13313" max="13313" width="53.85546875" style="1" customWidth="1"/>
    <col min="13314" max="13314" width="44.42578125" style="1" customWidth="1"/>
    <col min="13315" max="13315" width="11.42578125" style="1" customWidth="1"/>
    <col min="13316" max="13316" width="13.28515625" style="1" customWidth="1"/>
    <col min="13317" max="13317" width="15.42578125" style="1" customWidth="1"/>
    <col min="13318" max="13318" width="10" style="1" bestFit="1" customWidth="1"/>
    <col min="13319" max="13319" width="10.5703125" style="1" bestFit="1" customWidth="1"/>
    <col min="13320" max="13320" width="15.7109375" style="1" customWidth="1"/>
    <col min="13321" max="13568" width="9.7109375" style="1"/>
    <col min="13569" max="13569" width="53.85546875" style="1" customWidth="1"/>
    <col min="13570" max="13570" width="44.42578125" style="1" customWidth="1"/>
    <col min="13571" max="13571" width="11.42578125" style="1" customWidth="1"/>
    <col min="13572" max="13572" width="13.28515625" style="1" customWidth="1"/>
    <col min="13573" max="13573" width="15.42578125" style="1" customWidth="1"/>
    <col min="13574" max="13574" width="10" style="1" bestFit="1" customWidth="1"/>
    <col min="13575" max="13575" width="10.5703125" style="1" bestFit="1" customWidth="1"/>
    <col min="13576" max="13576" width="15.7109375" style="1" customWidth="1"/>
    <col min="13577" max="13824" width="9.7109375" style="1"/>
    <col min="13825" max="13825" width="53.85546875" style="1" customWidth="1"/>
    <col min="13826" max="13826" width="44.42578125" style="1" customWidth="1"/>
    <col min="13827" max="13827" width="11.42578125" style="1" customWidth="1"/>
    <col min="13828" max="13828" width="13.28515625" style="1" customWidth="1"/>
    <col min="13829" max="13829" width="15.42578125" style="1" customWidth="1"/>
    <col min="13830" max="13830" width="10" style="1" bestFit="1" customWidth="1"/>
    <col min="13831" max="13831" width="10.5703125" style="1" bestFit="1" customWidth="1"/>
    <col min="13832" max="13832" width="15.7109375" style="1" customWidth="1"/>
    <col min="13833" max="14080" width="9.7109375" style="1"/>
    <col min="14081" max="14081" width="53.85546875" style="1" customWidth="1"/>
    <col min="14082" max="14082" width="44.42578125" style="1" customWidth="1"/>
    <col min="14083" max="14083" width="11.42578125" style="1" customWidth="1"/>
    <col min="14084" max="14084" width="13.28515625" style="1" customWidth="1"/>
    <col min="14085" max="14085" width="15.42578125" style="1" customWidth="1"/>
    <col min="14086" max="14086" width="10" style="1" bestFit="1" customWidth="1"/>
    <col min="14087" max="14087" width="10.5703125" style="1" bestFit="1" customWidth="1"/>
    <col min="14088" max="14088" width="15.7109375" style="1" customWidth="1"/>
    <col min="14089" max="14336" width="9.7109375" style="1"/>
    <col min="14337" max="14337" width="53.85546875" style="1" customWidth="1"/>
    <col min="14338" max="14338" width="44.42578125" style="1" customWidth="1"/>
    <col min="14339" max="14339" width="11.42578125" style="1" customWidth="1"/>
    <col min="14340" max="14340" width="13.28515625" style="1" customWidth="1"/>
    <col min="14341" max="14341" width="15.42578125" style="1" customWidth="1"/>
    <col min="14342" max="14342" width="10" style="1" bestFit="1" customWidth="1"/>
    <col min="14343" max="14343" width="10.5703125" style="1" bestFit="1" customWidth="1"/>
    <col min="14344" max="14344" width="15.7109375" style="1" customWidth="1"/>
    <col min="14345" max="14592" width="9.7109375" style="1"/>
    <col min="14593" max="14593" width="53.85546875" style="1" customWidth="1"/>
    <col min="14594" max="14594" width="44.42578125" style="1" customWidth="1"/>
    <col min="14595" max="14595" width="11.42578125" style="1" customWidth="1"/>
    <col min="14596" max="14596" width="13.28515625" style="1" customWidth="1"/>
    <col min="14597" max="14597" width="15.42578125" style="1" customWidth="1"/>
    <col min="14598" max="14598" width="10" style="1" bestFit="1" customWidth="1"/>
    <col min="14599" max="14599" width="10.5703125" style="1" bestFit="1" customWidth="1"/>
    <col min="14600" max="14600" width="15.7109375" style="1" customWidth="1"/>
    <col min="14601" max="14848" width="9.7109375" style="1"/>
    <col min="14849" max="14849" width="53.85546875" style="1" customWidth="1"/>
    <col min="14850" max="14850" width="44.42578125" style="1" customWidth="1"/>
    <col min="14851" max="14851" width="11.42578125" style="1" customWidth="1"/>
    <col min="14852" max="14852" width="13.28515625" style="1" customWidth="1"/>
    <col min="14853" max="14853" width="15.42578125" style="1" customWidth="1"/>
    <col min="14854" max="14854" width="10" style="1" bestFit="1" customWidth="1"/>
    <col min="14855" max="14855" width="10.5703125" style="1" bestFit="1" customWidth="1"/>
    <col min="14856" max="14856" width="15.7109375" style="1" customWidth="1"/>
    <col min="14857" max="15104" width="9.7109375" style="1"/>
    <col min="15105" max="15105" width="53.85546875" style="1" customWidth="1"/>
    <col min="15106" max="15106" width="44.42578125" style="1" customWidth="1"/>
    <col min="15107" max="15107" width="11.42578125" style="1" customWidth="1"/>
    <col min="15108" max="15108" width="13.28515625" style="1" customWidth="1"/>
    <col min="15109" max="15109" width="15.42578125" style="1" customWidth="1"/>
    <col min="15110" max="15110" width="10" style="1" bestFit="1" customWidth="1"/>
    <col min="15111" max="15111" width="10.5703125" style="1" bestFit="1" customWidth="1"/>
    <col min="15112" max="15112" width="15.7109375" style="1" customWidth="1"/>
    <col min="15113" max="15360" width="9.7109375" style="1"/>
    <col min="15361" max="15361" width="53.85546875" style="1" customWidth="1"/>
    <col min="15362" max="15362" width="44.42578125" style="1" customWidth="1"/>
    <col min="15363" max="15363" width="11.42578125" style="1" customWidth="1"/>
    <col min="15364" max="15364" width="13.28515625" style="1" customWidth="1"/>
    <col min="15365" max="15365" width="15.42578125" style="1" customWidth="1"/>
    <col min="15366" max="15366" width="10" style="1" bestFit="1" customWidth="1"/>
    <col min="15367" max="15367" width="10.5703125" style="1" bestFit="1" customWidth="1"/>
    <col min="15368" max="15368" width="15.7109375" style="1" customWidth="1"/>
    <col min="15369" max="15616" width="9.7109375" style="1"/>
    <col min="15617" max="15617" width="53.85546875" style="1" customWidth="1"/>
    <col min="15618" max="15618" width="44.42578125" style="1" customWidth="1"/>
    <col min="15619" max="15619" width="11.42578125" style="1" customWidth="1"/>
    <col min="15620" max="15620" width="13.28515625" style="1" customWidth="1"/>
    <col min="15621" max="15621" width="15.42578125" style="1" customWidth="1"/>
    <col min="15622" max="15622" width="10" style="1" bestFit="1" customWidth="1"/>
    <col min="15623" max="15623" width="10.5703125" style="1" bestFit="1" customWidth="1"/>
    <col min="15624" max="15624" width="15.7109375" style="1" customWidth="1"/>
    <col min="15625" max="15872" width="9.7109375" style="1"/>
    <col min="15873" max="15873" width="53.85546875" style="1" customWidth="1"/>
    <col min="15874" max="15874" width="44.42578125" style="1" customWidth="1"/>
    <col min="15875" max="15875" width="11.42578125" style="1" customWidth="1"/>
    <col min="15876" max="15876" width="13.28515625" style="1" customWidth="1"/>
    <col min="15877" max="15877" width="15.42578125" style="1" customWidth="1"/>
    <col min="15878" max="15878" width="10" style="1" bestFit="1" customWidth="1"/>
    <col min="15879" max="15879" width="10.5703125" style="1" bestFit="1" customWidth="1"/>
    <col min="15880" max="15880" width="15.7109375" style="1" customWidth="1"/>
    <col min="15881" max="16128" width="9.7109375" style="1"/>
    <col min="16129" max="16129" width="53.85546875" style="1" customWidth="1"/>
    <col min="16130" max="16130" width="44.42578125" style="1" customWidth="1"/>
    <col min="16131" max="16131" width="11.42578125" style="1" customWidth="1"/>
    <col min="16132" max="16132" width="13.28515625" style="1" customWidth="1"/>
    <col min="16133" max="16133" width="15.42578125" style="1" customWidth="1"/>
    <col min="16134" max="16134" width="10" style="1" bestFit="1" customWidth="1"/>
    <col min="16135" max="16135" width="10.5703125" style="1" bestFit="1" customWidth="1"/>
    <col min="16136" max="16136" width="15.7109375" style="1" customWidth="1"/>
    <col min="16137" max="16384" width="9.7109375" style="1"/>
  </cols>
  <sheetData>
    <row r="1" spans="1:5">
      <c r="A1" s="3" t="s">
        <v>0</v>
      </c>
      <c r="B1" s="4" t="s">
        <v>1</v>
      </c>
      <c r="C1" s="5" t="s">
        <v>2</v>
      </c>
      <c r="D1" s="6" t="s">
        <v>3</v>
      </c>
      <c r="E1" s="5" t="s">
        <v>4</v>
      </c>
    </row>
    <row r="2" spans="1:5" ht="12">
      <c r="B2" s="8" t="s">
        <v>5</v>
      </c>
      <c r="C2" s="30"/>
      <c r="D2" s="31"/>
      <c r="E2" s="2">
        <v>428185.83000000007</v>
      </c>
    </row>
    <row r="3" spans="1:5" ht="12">
      <c r="A3" s="7">
        <v>42370</v>
      </c>
      <c r="B3" s="1" t="s">
        <v>6</v>
      </c>
      <c r="C3" s="30"/>
      <c r="D3" s="30">
        <v>100000</v>
      </c>
      <c r="E3" s="2">
        <v>328185.83000000007</v>
      </c>
    </row>
    <row r="4" spans="1:5" ht="12">
      <c r="A4" s="7">
        <v>42371</v>
      </c>
      <c r="B4" s="1" t="s">
        <v>7</v>
      </c>
      <c r="C4" s="30">
        <v>2000000</v>
      </c>
      <c r="D4" s="30"/>
      <c r="E4" s="2">
        <v>2328185.83</v>
      </c>
    </row>
    <row r="5" spans="1:5" ht="12">
      <c r="A5" s="7">
        <v>42371</v>
      </c>
      <c r="B5" s="1" t="s">
        <v>8</v>
      </c>
      <c r="C5" s="30"/>
      <c r="D5" s="31">
        <v>275970.31</v>
      </c>
      <c r="E5" s="2">
        <v>2052215.52</v>
      </c>
    </row>
    <row r="6" spans="1:5" ht="12">
      <c r="A6" s="7">
        <v>42371</v>
      </c>
      <c r="B6" s="1" t="s">
        <v>9</v>
      </c>
      <c r="C6" s="30"/>
      <c r="D6" s="31">
        <v>141082.71</v>
      </c>
      <c r="E6" s="2">
        <v>1911132.81</v>
      </c>
    </row>
    <row r="7" spans="1:5" ht="12">
      <c r="A7" s="7">
        <v>42371</v>
      </c>
      <c r="B7" s="1" t="s">
        <v>10</v>
      </c>
      <c r="C7" s="30"/>
      <c r="D7" s="31">
        <v>1500000</v>
      </c>
      <c r="E7" s="2">
        <v>411132.81000000006</v>
      </c>
    </row>
    <row r="8" spans="1:5" ht="12">
      <c r="A8" s="7">
        <v>42378</v>
      </c>
      <c r="B8" s="1" t="s">
        <v>11</v>
      </c>
      <c r="C8" s="30"/>
      <c r="D8" s="31">
        <v>42.85</v>
      </c>
      <c r="E8" s="2">
        <v>411089.96000000008</v>
      </c>
    </row>
    <row r="9" spans="1:5" ht="12">
      <c r="A9" s="7">
        <v>42378</v>
      </c>
      <c r="B9" s="1" t="s">
        <v>12</v>
      </c>
      <c r="C9" s="30"/>
      <c r="D9" s="31">
        <v>100000</v>
      </c>
      <c r="E9" s="2">
        <v>311089.96000000008</v>
      </c>
    </row>
    <row r="10" spans="1:5" ht="12">
      <c r="A10" s="7">
        <v>42378</v>
      </c>
      <c r="B10" s="1" t="s">
        <v>13</v>
      </c>
      <c r="C10" s="30"/>
      <c r="D10" s="31">
        <v>70000</v>
      </c>
      <c r="E10" s="2">
        <v>241089.96000000008</v>
      </c>
    </row>
    <row r="11" spans="1:5" ht="12">
      <c r="A11" s="7">
        <v>42381</v>
      </c>
      <c r="B11" s="1" t="s">
        <v>7</v>
      </c>
      <c r="C11" s="30">
        <v>1000000</v>
      </c>
      <c r="D11" s="30"/>
      <c r="E11" s="2">
        <v>1241089.96</v>
      </c>
    </row>
    <row r="12" spans="1:5" ht="12">
      <c r="A12" s="7">
        <v>42381</v>
      </c>
      <c r="B12" s="1" t="s">
        <v>6</v>
      </c>
      <c r="C12" s="30"/>
      <c r="D12" s="30">
        <v>500000</v>
      </c>
      <c r="E12" s="2">
        <v>741089.96</v>
      </c>
    </row>
    <row r="13" spans="1:5" ht="12">
      <c r="A13" s="7">
        <v>42382</v>
      </c>
      <c r="B13" s="1" t="s">
        <v>14</v>
      </c>
      <c r="C13" s="30"/>
      <c r="D13" s="30">
        <v>259.60000000000002</v>
      </c>
      <c r="E13" s="2">
        <v>740830.36</v>
      </c>
    </row>
    <row r="14" spans="1:5" ht="12">
      <c r="A14" s="7">
        <v>42385</v>
      </c>
      <c r="B14" s="1" t="s">
        <v>15</v>
      </c>
      <c r="C14" s="30">
        <v>5000000</v>
      </c>
      <c r="D14" s="31"/>
      <c r="E14" s="2">
        <v>5740830.3600000003</v>
      </c>
    </row>
    <row r="15" spans="1:5" ht="12">
      <c r="A15" s="7">
        <v>42388</v>
      </c>
      <c r="B15" s="1" t="s">
        <v>16</v>
      </c>
      <c r="C15" s="30"/>
      <c r="D15" s="31">
        <v>5014068.57</v>
      </c>
      <c r="E15" s="2">
        <v>726761.79</v>
      </c>
    </row>
    <row r="16" spans="1:5" ht="12">
      <c r="A16" s="7">
        <v>42388</v>
      </c>
      <c r="B16" s="1" t="s">
        <v>17</v>
      </c>
      <c r="C16" s="30"/>
      <c r="D16" s="31">
        <v>10355.76</v>
      </c>
      <c r="E16" s="2">
        <v>716406.03</v>
      </c>
    </row>
    <row r="17" spans="1:5" ht="12">
      <c r="A17" s="7">
        <v>42388</v>
      </c>
      <c r="B17" s="1" t="s">
        <v>18</v>
      </c>
      <c r="C17" s="30"/>
      <c r="D17" s="31">
        <v>5926.13</v>
      </c>
      <c r="E17" s="2">
        <v>710479.9</v>
      </c>
    </row>
    <row r="18" spans="1:5" ht="12">
      <c r="A18" s="7">
        <v>42391</v>
      </c>
      <c r="B18" s="1" t="s">
        <v>7</v>
      </c>
      <c r="C18" s="30">
        <v>1500000</v>
      </c>
      <c r="D18" s="31"/>
      <c r="E18" s="2">
        <v>2210479.9</v>
      </c>
    </row>
    <row r="19" spans="1:5" ht="12">
      <c r="A19" s="7">
        <v>42391</v>
      </c>
      <c r="B19" s="1" t="s">
        <v>10</v>
      </c>
      <c r="C19" s="30"/>
      <c r="D19" s="31">
        <v>1500000</v>
      </c>
      <c r="E19" s="2">
        <v>710479.89999999991</v>
      </c>
    </row>
    <row r="20" spans="1:5" ht="12">
      <c r="A20" s="7">
        <v>42392</v>
      </c>
      <c r="B20" s="1" t="s">
        <v>19</v>
      </c>
      <c r="C20" s="30">
        <v>64.92</v>
      </c>
      <c r="D20" s="31"/>
      <c r="E20" s="2">
        <v>710544.82</v>
      </c>
    </row>
    <row r="21" spans="1:5" ht="12">
      <c r="A21" s="7">
        <v>42395</v>
      </c>
      <c r="B21" s="1" t="s">
        <v>6</v>
      </c>
      <c r="C21" s="30"/>
      <c r="D21" s="31">
        <v>200000</v>
      </c>
      <c r="E21" s="2">
        <v>510544.81999999995</v>
      </c>
    </row>
    <row r="22" spans="1:5" ht="12">
      <c r="A22" s="7">
        <v>42397</v>
      </c>
      <c r="B22" s="1" t="s">
        <v>20</v>
      </c>
      <c r="C22" s="30">
        <v>166.43</v>
      </c>
      <c r="D22" s="31"/>
      <c r="E22" s="2">
        <v>510711.24999999994</v>
      </c>
    </row>
    <row r="23" spans="1:5" ht="12">
      <c r="A23" s="7">
        <v>42398</v>
      </c>
      <c r="B23" s="1" t="s">
        <v>21</v>
      </c>
      <c r="C23" s="30"/>
      <c r="D23" s="31">
        <v>35000</v>
      </c>
      <c r="E23" s="2">
        <v>475711.24999999994</v>
      </c>
    </row>
    <row r="24" spans="1:5" ht="12">
      <c r="A24" s="7">
        <v>42399</v>
      </c>
      <c r="B24" s="1" t="s">
        <v>22</v>
      </c>
      <c r="C24" s="30">
        <v>4698</v>
      </c>
      <c r="D24" s="31"/>
      <c r="E24" s="2">
        <v>480409.24999999994</v>
      </c>
    </row>
    <row r="25" spans="1:5" ht="12">
      <c r="A25" s="7">
        <v>42399</v>
      </c>
      <c r="B25" s="1" t="s">
        <v>23</v>
      </c>
      <c r="C25" s="30">
        <v>1840</v>
      </c>
      <c r="D25" s="31"/>
      <c r="E25" s="2">
        <v>482249.24999999994</v>
      </c>
    </row>
    <row r="26" spans="1:5" ht="12">
      <c r="A26" s="7">
        <v>42399</v>
      </c>
      <c r="B26" s="1" t="s">
        <v>24</v>
      </c>
      <c r="C26" s="32">
        <v>35085.47</v>
      </c>
      <c r="D26" s="31"/>
      <c r="E26" s="2">
        <v>517334.72</v>
      </c>
    </row>
    <row r="27" spans="1:5" ht="12">
      <c r="A27" s="7">
        <v>42404</v>
      </c>
      <c r="B27" s="1" t="s">
        <v>25</v>
      </c>
      <c r="C27" s="30">
        <v>150</v>
      </c>
      <c r="D27" s="31"/>
      <c r="E27" s="2">
        <v>517484.72</v>
      </c>
    </row>
    <row r="28" spans="1:5" ht="12">
      <c r="A28" s="7">
        <v>42404</v>
      </c>
      <c r="B28" s="1" t="s">
        <v>26</v>
      </c>
      <c r="C28" s="30"/>
      <c r="D28" s="31">
        <v>139149.15</v>
      </c>
      <c r="E28" s="2">
        <v>378335.56999999995</v>
      </c>
    </row>
    <row r="29" spans="1:5" ht="12">
      <c r="A29" s="7">
        <v>42404</v>
      </c>
      <c r="B29" s="1" t="s">
        <v>27</v>
      </c>
      <c r="C29" s="30"/>
      <c r="D29" s="31">
        <v>71256.56</v>
      </c>
      <c r="E29" s="2">
        <v>307079.00999999995</v>
      </c>
    </row>
    <row r="30" spans="1:5" ht="12">
      <c r="A30" s="7">
        <v>42404</v>
      </c>
      <c r="B30" s="1" t="s">
        <v>28</v>
      </c>
      <c r="C30" s="30"/>
      <c r="D30" s="31">
        <v>3564.03</v>
      </c>
      <c r="E30" s="2">
        <v>303514.97999999992</v>
      </c>
    </row>
    <row r="31" spans="1:5" ht="12">
      <c r="A31" s="7">
        <v>42404</v>
      </c>
      <c r="B31" s="1" t="s">
        <v>28</v>
      </c>
      <c r="C31" s="30"/>
      <c r="D31" s="31">
        <v>2553.09</v>
      </c>
      <c r="E31" s="2">
        <v>300961.8899999999</v>
      </c>
    </row>
    <row r="32" spans="1:5" ht="12">
      <c r="A32" s="7">
        <v>42406</v>
      </c>
      <c r="B32" s="1" t="s">
        <v>29</v>
      </c>
      <c r="C32" s="30"/>
      <c r="D32" s="31">
        <v>150</v>
      </c>
      <c r="E32" s="2">
        <v>300811.8899999999</v>
      </c>
    </row>
    <row r="33" spans="1:8" ht="12">
      <c r="A33" s="7">
        <v>42412</v>
      </c>
      <c r="B33" s="1" t="s">
        <v>25</v>
      </c>
      <c r="C33" s="30">
        <v>500</v>
      </c>
      <c r="D33" s="31"/>
      <c r="E33" s="2">
        <v>301311.8899999999</v>
      </c>
    </row>
    <row r="34" spans="1:8" ht="12">
      <c r="A34" s="7">
        <v>42417</v>
      </c>
      <c r="B34" s="1" t="s">
        <v>30</v>
      </c>
      <c r="C34" s="30"/>
      <c r="D34" s="31">
        <v>58352.32</v>
      </c>
      <c r="E34" s="2">
        <v>242959.56999999989</v>
      </c>
    </row>
    <row r="35" spans="1:8" ht="12">
      <c r="A35" s="7">
        <v>42418</v>
      </c>
      <c r="B35" s="1" t="s">
        <v>31</v>
      </c>
      <c r="C35" s="30">
        <v>1490000</v>
      </c>
      <c r="D35" s="31"/>
      <c r="E35" s="2">
        <v>1732959.5699999998</v>
      </c>
    </row>
    <row r="36" spans="1:8" ht="12">
      <c r="A36" s="7">
        <v>42418</v>
      </c>
      <c r="B36" s="1" t="s">
        <v>32</v>
      </c>
      <c r="C36" s="30">
        <v>1400000</v>
      </c>
      <c r="D36" s="31"/>
      <c r="E36" s="2">
        <v>3132959.57</v>
      </c>
    </row>
    <row r="37" spans="1:8" ht="12">
      <c r="A37" s="7">
        <v>42419</v>
      </c>
      <c r="B37" s="1" t="s">
        <v>33</v>
      </c>
      <c r="C37" s="30"/>
      <c r="D37" s="31">
        <v>2599983.54</v>
      </c>
      <c r="E37" s="2">
        <v>532976.0299999998</v>
      </c>
    </row>
    <row r="38" spans="1:8" ht="12">
      <c r="A38" s="7">
        <v>42419</v>
      </c>
      <c r="B38" s="1" t="s">
        <v>34</v>
      </c>
      <c r="C38" s="30"/>
      <c r="D38" s="31">
        <v>50.62</v>
      </c>
      <c r="E38" s="2">
        <v>532925.4099999998</v>
      </c>
    </row>
    <row r="39" spans="1:8" ht="12">
      <c r="A39" s="7">
        <v>42423</v>
      </c>
      <c r="B39" s="1" t="s">
        <v>35</v>
      </c>
      <c r="C39" s="30"/>
      <c r="D39" s="31">
        <v>100000</v>
      </c>
      <c r="E39" s="2">
        <v>432925.4099999998</v>
      </c>
    </row>
    <row r="40" spans="1:8" ht="12">
      <c r="A40" s="7">
        <v>42424</v>
      </c>
      <c r="B40" s="1" t="s">
        <v>36</v>
      </c>
      <c r="C40" s="30">
        <v>150</v>
      </c>
      <c r="D40" s="31"/>
      <c r="E40" s="2">
        <v>433075.4099999998</v>
      </c>
    </row>
    <row r="41" spans="1:8" ht="12">
      <c r="A41" s="7">
        <v>42426</v>
      </c>
      <c r="B41" s="1" t="s">
        <v>37</v>
      </c>
      <c r="C41" s="29">
        <v>18666</v>
      </c>
      <c r="D41" s="31"/>
      <c r="E41" s="2">
        <v>451741.4099999998</v>
      </c>
    </row>
    <row r="42" spans="1:8" ht="12">
      <c r="A42" s="7">
        <v>42426</v>
      </c>
      <c r="B42" s="1" t="s">
        <v>38</v>
      </c>
      <c r="C42" s="29">
        <v>23800</v>
      </c>
      <c r="D42" s="31"/>
      <c r="E42" s="2">
        <v>475541.4099999998</v>
      </c>
    </row>
    <row r="43" spans="1:8" ht="12">
      <c r="A43" s="7">
        <v>42427</v>
      </c>
      <c r="B43" s="1" t="s">
        <v>39</v>
      </c>
      <c r="C43" s="30"/>
      <c r="D43" s="29">
        <v>174165.71</v>
      </c>
      <c r="E43" s="2">
        <v>301375.69999999984</v>
      </c>
    </row>
    <row r="44" spans="1:8" ht="11.25" customHeight="1">
      <c r="A44" s="7">
        <v>42427</v>
      </c>
      <c r="B44" s="1" t="s">
        <v>24</v>
      </c>
      <c r="C44" s="30">
        <v>27696.12</v>
      </c>
      <c r="D44" s="31"/>
      <c r="E44" s="2">
        <v>329071.81999999983</v>
      </c>
      <c r="H44" s="12"/>
    </row>
    <row r="45" spans="1:8" ht="12">
      <c r="A45" s="7">
        <v>42427</v>
      </c>
      <c r="B45" s="1" t="s">
        <v>23</v>
      </c>
      <c r="C45" s="30">
        <v>8774.4</v>
      </c>
      <c r="D45" s="31"/>
      <c r="E45" s="2">
        <v>337846.21999999986</v>
      </c>
    </row>
    <row r="46" spans="1:8" ht="12">
      <c r="A46" s="7">
        <v>42432</v>
      </c>
      <c r="B46" s="1" t="s">
        <v>40</v>
      </c>
      <c r="C46" s="30"/>
      <c r="D46" s="29">
        <v>139672.31</v>
      </c>
      <c r="E46" s="2">
        <v>198173.90999999986</v>
      </c>
    </row>
    <row r="47" spans="1:8" ht="12">
      <c r="A47" s="7">
        <v>42432</v>
      </c>
      <c r="B47" s="1" t="s">
        <v>41</v>
      </c>
      <c r="C47" s="30"/>
      <c r="D47" s="29">
        <v>71518.86</v>
      </c>
      <c r="E47" s="2">
        <v>126655.04999999986</v>
      </c>
    </row>
    <row r="48" spans="1:8" ht="12">
      <c r="A48" s="7">
        <v>42444</v>
      </c>
      <c r="B48" s="1" t="s">
        <v>42</v>
      </c>
      <c r="C48" s="30">
        <v>2700000</v>
      </c>
      <c r="D48" s="31"/>
      <c r="E48" s="2">
        <v>2826655.05</v>
      </c>
    </row>
    <row r="49" spans="1:7" ht="12">
      <c r="A49" s="7">
        <v>42444</v>
      </c>
      <c r="B49" s="1" t="s">
        <v>43</v>
      </c>
      <c r="C49" s="30"/>
      <c r="D49" s="31">
        <v>549.64</v>
      </c>
      <c r="E49" s="2">
        <v>2826105.4099999997</v>
      </c>
      <c r="F49" s="2"/>
    </row>
    <row r="50" spans="1:7" ht="12">
      <c r="A50" s="7">
        <v>42444</v>
      </c>
      <c r="B50" s="1" t="s">
        <v>44</v>
      </c>
      <c r="C50" s="30"/>
      <c r="D50" s="31">
        <v>262.2</v>
      </c>
      <c r="E50" s="2">
        <v>2825843.2099999995</v>
      </c>
    </row>
    <row r="51" spans="1:7" ht="12">
      <c r="A51" s="7">
        <v>42445</v>
      </c>
      <c r="B51" s="1" t="s">
        <v>45</v>
      </c>
      <c r="C51" s="30"/>
      <c r="D51" s="31">
        <v>2776914.22</v>
      </c>
      <c r="E51" s="2">
        <v>48928.989999999292</v>
      </c>
    </row>
    <row r="52" spans="1:7" ht="12">
      <c r="A52" s="7">
        <v>42459</v>
      </c>
      <c r="B52" s="1" t="s">
        <v>23</v>
      </c>
      <c r="C52" s="30">
        <v>2510</v>
      </c>
      <c r="D52" s="31"/>
      <c r="E52" s="2">
        <v>51438.989999999292</v>
      </c>
    </row>
    <row r="53" spans="1:7" ht="12">
      <c r="A53" s="7">
        <v>42459</v>
      </c>
      <c r="B53" s="1" t="s">
        <v>24</v>
      </c>
      <c r="C53" s="30">
        <v>73719.53</v>
      </c>
      <c r="D53" s="31"/>
      <c r="E53" s="2">
        <v>125158.51999999929</v>
      </c>
    </row>
    <row r="54" spans="1:7" s="15" customFormat="1" ht="12">
      <c r="A54" s="13">
        <v>42460</v>
      </c>
      <c r="B54" s="1" t="s">
        <v>46</v>
      </c>
      <c r="C54" s="30">
        <v>400000</v>
      </c>
      <c r="D54" s="31"/>
      <c r="E54" s="2">
        <v>525158.51999999932</v>
      </c>
      <c r="G54" s="14"/>
    </row>
    <row r="55" spans="1:7" ht="12">
      <c r="A55" s="7">
        <v>42462</v>
      </c>
      <c r="B55" s="1" t="s">
        <v>47</v>
      </c>
      <c r="C55" s="30"/>
      <c r="D55" s="31">
        <v>71273.83</v>
      </c>
      <c r="E55" s="2">
        <v>453884.6899999993</v>
      </c>
    </row>
    <row r="56" spans="1:7" ht="12">
      <c r="A56" s="7">
        <v>42462</v>
      </c>
      <c r="B56" s="1" t="s">
        <v>48</v>
      </c>
      <c r="C56" s="30"/>
      <c r="D56" s="31">
        <v>138829.59</v>
      </c>
      <c r="E56" s="2">
        <v>315055.09999999928</v>
      </c>
    </row>
    <row r="57" spans="1:7" ht="12">
      <c r="A57" s="7">
        <v>42466</v>
      </c>
      <c r="B57" s="1" t="s">
        <v>49</v>
      </c>
      <c r="C57" s="29">
        <v>1465.32</v>
      </c>
      <c r="D57" s="31"/>
      <c r="E57" s="2">
        <v>316520.41999999929</v>
      </c>
    </row>
    <row r="58" spans="1:7" ht="12">
      <c r="A58" s="7">
        <v>42474</v>
      </c>
      <c r="B58" s="1" t="s">
        <v>50</v>
      </c>
      <c r="C58" s="29">
        <v>350.41</v>
      </c>
      <c r="D58" s="31"/>
      <c r="E58" s="2">
        <v>316870.82999999926</v>
      </c>
    </row>
    <row r="59" spans="1:7" ht="12">
      <c r="A59" s="7">
        <v>42475</v>
      </c>
      <c r="B59" s="1" t="s">
        <v>51</v>
      </c>
      <c r="C59" s="29">
        <v>600000</v>
      </c>
      <c r="D59" s="31"/>
      <c r="E59" s="2">
        <v>916870.82999999926</v>
      </c>
    </row>
    <row r="60" spans="1:7" ht="12">
      <c r="A60" s="7">
        <v>42475</v>
      </c>
      <c r="B60" s="1" t="s">
        <v>52</v>
      </c>
      <c r="C60" s="30">
        <v>1900000</v>
      </c>
      <c r="D60" s="31"/>
      <c r="E60" s="2">
        <v>2816870.8299999991</v>
      </c>
    </row>
    <row r="61" spans="1:7" ht="12">
      <c r="A61" s="7">
        <v>42475</v>
      </c>
      <c r="B61" s="1" t="s">
        <v>42</v>
      </c>
      <c r="C61" s="30">
        <v>1200000</v>
      </c>
      <c r="D61" s="31"/>
      <c r="E61" s="2">
        <v>4016870.8299999991</v>
      </c>
    </row>
    <row r="62" spans="1:7" ht="12">
      <c r="A62" s="7">
        <v>42476</v>
      </c>
      <c r="B62" s="1" t="s">
        <v>53</v>
      </c>
      <c r="C62" s="30">
        <v>900000</v>
      </c>
      <c r="D62" s="31"/>
      <c r="E62" s="2">
        <v>4916870.8299999991</v>
      </c>
    </row>
    <row r="63" spans="1:7" ht="12">
      <c r="A63" s="7">
        <v>42476</v>
      </c>
      <c r="B63" s="1" t="s">
        <v>54</v>
      </c>
      <c r="C63" s="30"/>
      <c r="D63" s="29">
        <v>2972398.24</v>
      </c>
      <c r="E63" s="2">
        <v>1944472.5899999989</v>
      </c>
    </row>
    <row r="64" spans="1:7" ht="12">
      <c r="A64" s="7">
        <v>42476</v>
      </c>
      <c r="B64" s="1" t="s">
        <v>55</v>
      </c>
      <c r="C64" s="29">
        <v>3950000</v>
      </c>
      <c r="D64" s="31"/>
      <c r="E64" s="2">
        <v>5894472.5899999989</v>
      </c>
    </row>
    <row r="65" spans="1:5" ht="12">
      <c r="A65" s="7">
        <v>42476</v>
      </c>
      <c r="B65" s="1" t="s">
        <v>56</v>
      </c>
      <c r="C65" s="30">
        <v>1000000</v>
      </c>
      <c r="D65" s="31"/>
      <c r="E65" s="2">
        <v>6894472.5899999989</v>
      </c>
    </row>
    <row r="66" spans="1:5" ht="12">
      <c r="A66" s="7">
        <v>42476</v>
      </c>
      <c r="B66" s="1" t="s">
        <v>57</v>
      </c>
      <c r="C66" s="30"/>
      <c r="D66" s="31">
        <v>4900000</v>
      </c>
      <c r="E66" s="2">
        <v>1994472.5899999989</v>
      </c>
    </row>
    <row r="67" spans="1:5" ht="12">
      <c r="A67" s="7">
        <v>42476</v>
      </c>
      <c r="B67" s="1" t="s">
        <v>57</v>
      </c>
      <c r="C67" s="30"/>
      <c r="D67" s="31">
        <v>1000000</v>
      </c>
      <c r="E67" s="2">
        <v>994472.58999999892</v>
      </c>
    </row>
    <row r="68" spans="1:5" ht="12">
      <c r="A68" s="7">
        <v>42476</v>
      </c>
      <c r="B68" s="1" t="s">
        <v>58</v>
      </c>
      <c r="C68" s="30"/>
      <c r="D68" s="31">
        <v>950000</v>
      </c>
      <c r="E68" s="2">
        <v>44472.58999999892</v>
      </c>
    </row>
    <row r="69" spans="1:5" ht="12">
      <c r="A69" s="7">
        <v>42479</v>
      </c>
      <c r="B69" s="1" t="s">
        <v>59</v>
      </c>
      <c r="C69" s="30">
        <v>4000000</v>
      </c>
      <c r="D69" s="31"/>
      <c r="E69" s="2">
        <v>4044472.5899999989</v>
      </c>
    </row>
    <row r="70" spans="1:5" ht="12">
      <c r="A70" s="7">
        <v>42479</v>
      </c>
      <c r="B70" s="1" t="s">
        <v>60</v>
      </c>
      <c r="C70" s="30"/>
      <c r="D70" s="29">
        <v>4002422.04</v>
      </c>
      <c r="E70" s="2">
        <v>42050.549999998882</v>
      </c>
    </row>
    <row r="71" spans="1:5" ht="12">
      <c r="A71" s="7">
        <v>42482</v>
      </c>
      <c r="B71" s="1" t="s">
        <v>61</v>
      </c>
      <c r="C71" s="30">
        <v>555</v>
      </c>
      <c r="D71" s="31"/>
      <c r="E71" s="2">
        <v>42605.549999998882</v>
      </c>
    </row>
    <row r="72" spans="1:5" ht="12">
      <c r="A72" s="7">
        <v>42489</v>
      </c>
      <c r="B72" s="1" t="s">
        <v>24</v>
      </c>
      <c r="C72" s="30">
        <v>13418.52</v>
      </c>
      <c r="D72" s="31"/>
      <c r="E72" s="2">
        <v>56024.069999998886</v>
      </c>
    </row>
    <row r="73" spans="1:5" ht="12">
      <c r="A73" s="7">
        <v>42494</v>
      </c>
      <c r="B73" s="1" t="s">
        <v>62</v>
      </c>
      <c r="C73" s="30">
        <v>200000</v>
      </c>
      <c r="D73" s="31"/>
      <c r="E73" s="2">
        <v>256024.0699999989</v>
      </c>
    </row>
    <row r="74" spans="1:5" ht="12">
      <c r="A74" s="7">
        <v>42494</v>
      </c>
      <c r="B74" s="1" t="s">
        <v>63</v>
      </c>
      <c r="C74" s="30"/>
      <c r="D74" s="31">
        <v>71241.39</v>
      </c>
      <c r="E74" s="2">
        <v>184782.67999999889</v>
      </c>
    </row>
    <row r="75" spans="1:5" ht="12">
      <c r="A75" s="7">
        <v>42494</v>
      </c>
      <c r="B75" s="1" t="s">
        <v>48</v>
      </c>
      <c r="C75" s="30"/>
      <c r="D75" s="31">
        <v>138778.65</v>
      </c>
      <c r="E75" s="2">
        <v>46004.029999998893</v>
      </c>
    </row>
    <row r="76" spans="1:5" ht="12">
      <c r="A76" s="7">
        <v>42497</v>
      </c>
      <c r="B76" s="1" t="s">
        <v>64</v>
      </c>
      <c r="C76" s="30"/>
      <c r="D76" s="31">
        <v>61.15</v>
      </c>
      <c r="E76" s="2">
        <v>45942.879999998891</v>
      </c>
    </row>
    <row r="77" spans="1:5" ht="12">
      <c r="A77" s="7">
        <v>42503</v>
      </c>
      <c r="B77" s="1" t="s">
        <v>65</v>
      </c>
      <c r="C77" s="30">
        <v>10614</v>
      </c>
      <c r="D77" s="31"/>
      <c r="E77" s="2">
        <v>56556.879999998891</v>
      </c>
    </row>
    <row r="78" spans="1:5" ht="12">
      <c r="A78" s="7">
        <v>42504</v>
      </c>
      <c r="B78" s="1" t="s">
        <v>66</v>
      </c>
      <c r="C78" s="30">
        <v>3000000</v>
      </c>
      <c r="D78" s="31"/>
      <c r="E78" s="2">
        <v>3056556.879999999</v>
      </c>
    </row>
    <row r="79" spans="1:5" ht="12">
      <c r="A79" s="7">
        <v>42504</v>
      </c>
      <c r="B79" s="1" t="s">
        <v>67</v>
      </c>
      <c r="C79" s="30"/>
      <c r="D79" s="31">
        <v>2147.58</v>
      </c>
      <c r="E79" s="2">
        <v>3054409.2999999989</v>
      </c>
    </row>
    <row r="80" spans="1:5" ht="12">
      <c r="A80" s="7">
        <v>42504</v>
      </c>
      <c r="B80" s="1" t="s">
        <v>68</v>
      </c>
      <c r="C80" s="30"/>
      <c r="D80" s="31">
        <v>1875.34</v>
      </c>
      <c r="E80" s="2">
        <v>3052533.959999999</v>
      </c>
    </row>
    <row r="81" spans="1:5" ht="12">
      <c r="A81" s="7">
        <v>42507</v>
      </c>
      <c r="B81" s="1" t="s">
        <v>69</v>
      </c>
      <c r="C81" s="30"/>
      <c r="D81" s="31">
        <v>2816664.45</v>
      </c>
      <c r="E81" s="2">
        <v>235869.50999999885</v>
      </c>
    </row>
    <row r="82" spans="1:5" ht="12">
      <c r="A82" s="7">
        <v>42507</v>
      </c>
      <c r="B82" s="1" t="s">
        <v>70</v>
      </c>
      <c r="C82" s="30"/>
      <c r="D82" s="31">
        <v>26.4</v>
      </c>
      <c r="E82" s="2">
        <v>235843.10999999885</v>
      </c>
    </row>
    <row r="83" spans="1:5" ht="12">
      <c r="A83" s="7">
        <v>42510</v>
      </c>
      <c r="B83" s="1" t="s">
        <v>71</v>
      </c>
      <c r="C83" s="30"/>
      <c r="D83" s="31">
        <v>139.11000000000001</v>
      </c>
      <c r="E83" s="2">
        <v>235703.99999999886</v>
      </c>
    </row>
    <row r="84" spans="1:5" ht="12">
      <c r="A84" s="7">
        <v>42515</v>
      </c>
      <c r="B84" s="1" t="s">
        <v>72</v>
      </c>
      <c r="C84" s="30"/>
      <c r="D84" s="30">
        <v>16133.34</v>
      </c>
      <c r="E84" s="2">
        <v>219570.65999999887</v>
      </c>
    </row>
    <row r="85" spans="1:5" ht="12">
      <c r="A85" s="7">
        <v>42516</v>
      </c>
      <c r="B85" s="1" t="s">
        <v>73</v>
      </c>
      <c r="C85" s="30">
        <v>4000000</v>
      </c>
      <c r="D85" s="31"/>
      <c r="E85" s="2">
        <v>4219570.6599999992</v>
      </c>
    </row>
    <row r="86" spans="1:5" ht="12">
      <c r="A86" s="7">
        <v>42516</v>
      </c>
      <c r="B86" s="1" t="s">
        <v>73</v>
      </c>
      <c r="C86" s="30">
        <v>2000000</v>
      </c>
      <c r="D86" s="31"/>
      <c r="E86" s="2">
        <v>6219570.6599999992</v>
      </c>
    </row>
    <row r="87" spans="1:5" ht="12">
      <c r="A87" s="7">
        <v>42516</v>
      </c>
      <c r="B87" s="1" t="s">
        <v>71</v>
      </c>
      <c r="C87" s="30"/>
      <c r="D87" s="31">
        <v>1518358.03</v>
      </c>
      <c r="E87" s="2">
        <v>4701212.629999999</v>
      </c>
    </row>
    <row r="88" spans="1:5" ht="12">
      <c r="A88" s="7">
        <v>42518</v>
      </c>
      <c r="B88" s="1" t="s">
        <v>74</v>
      </c>
      <c r="C88" s="30">
        <v>3260.52</v>
      </c>
      <c r="D88" s="31"/>
      <c r="E88" s="2">
        <v>4704473.1499999985</v>
      </c>
    </row>
    <row r="89" spans="1:5" ht="12">
      <c r="A89" s="7">
        <v>42523</v>
      </c>
      <c r="B89" s="1" t="s">
        <v>75</v>
      </c>
      <c r="C89" s="30"/>
      <c r="D89" s="30">
        <v>138673.78</v>
      </c>
      <c r="E89" s="2">
        <v>4565799.3699999982</v>
      </c>
    </row>
    <row r="90" spans="1:5" ht="12">
      <c r="A90" s="7">
        <v>42524</v>
      </c>
      <c r="B90" s="1" t="s">
        <v>76</v>
      </c>
      <c r="C90" s="30"/>
      <c r="D90" s="29">
        <v>71322.759999999995</v>
      </c>
      <c r="E90" s="2">
        <v>4494476.6099999985</v>
      </c>
    </row>
    <row r="91" spans="1:5" ht="12">
      <c r="A91" s="7">
        <v>42529</v>
      </c>
      <c r="B91" s="1" t="s">
        <v>77</v>
      </c>
      <c r="C91" s="30">
        <v>183.8</v>
      </c>
      <c r="D91" s="31"/>
      <c r="E91" s="2">
        <v>4494660.4099999983</v>
      </c>
    </row>
    <row r="92" spans="1:5" ht="12">
      <c r="A92" s="7">
        <v>42529</v>
      </c>
      <c r="B92" s="1" t="s">
        <v>78</v>
      </c>
      <c r="C92" s="30">
        <v>217.4</v>
      </c>
      <c r="D92" s="31"/>
      <c r="E92" s="2">
        <v>4494877.8099999987</v>
      </c>
    </row>
    <row r="93" spans="1:5" ht="12">
      <c r="A93" s="7">
        <v>42531</v>
      </c>
      <c r="B93" s="1" t="s">
        <v>79</v>
      </c>
      <c r="C93" s="30"/>
      <c r="D93" s="31">
        <v>2000000</v>
      </c>
      <c r="E93" s="2">
        <v>2494877.8099999987</v>
      </c>
    </row>
    <row r="94" spans="1:5" ht="12">
      <c r="A94" s="7">
        <v>42536</v>
      </c>
      <c r="B94" s="1" t="s">
        <v>80</v>
      </c>
      <c r="C94" s="30">
        <v>3703.24</v>
      </c>
      <c r="D94" s="31"/>
      <c r="E94" s="2">
        <v>2498581.0499999989</v>
      </c>
    </row>
    <row r="95" spans="1:5" ht="12">
      <c r="A95" s="7">
        <v>42536</v>
      </c>
      <c r="B95" s="1" t="s">
        <v>81</v>
      </c>
      <c r="C95" s="29">
        <v>158.34</v>
      </c>
      <c r="D95" s="31"/>
      <c r="E95" s="2">
        <v>2498739.3899999987</v>
      </c>
    </row>
    <row r="96" spans="1:5" ht="12">
      <c r="A96" s="7">
        <v>42537</v>
      </c>
      <c r="B96" s="1" t="s">
        <v>82</v>
      </c>
      <c r="C96" s="30"/>
      <c r="D96" s="31">
        <v>150</v>
      </c>
      <c r="E96" s="2">
        <v>2498589.3899999987</v>
      </c>
    </row>
    <row r="97" spans="1:6" ht="12">
      <c r="A97" s="7">
        <v>42537</v>
      </c>
      <c r="B97" s="1" t="s">
        <v>83</v>
      </c>
      <c r="C97" s="30">
        <v>150</v>
      </c>
      <c r="D97" s="31"/>
      <c r="E97" s="2">
        <v>2498739.3899999987</v>
      </c>
    </row>
    <row r="98" spans="1:6" ht="12">
      <c r="A98" s="7">
        <v>42537</v>
      </c>
      <c r="B98" s="1" t="s">
        <v>84</v>
      </c>
      <c r="C98" s="30">
        <v>500000</v>
      </c>
      <c r="D98" s="31"/>
      <c r="E98" s="2">
        <v>2998739.3899999987</v>
      </c>
      <c r="F98" s="10" t="s">
        <v>85</v>
      </c>
    </row>
    <row r="99" spans="1:6" ht="12">
      <c r="A99" s="7">
        <v>42539</v>
      </c>
      <c r="B99" s="1" t="s">
        <v>86</v>
      </c>
      <c r="C99" s="30"/>
      <c r="D99" s="31">
        <v>2790205.6</v>
      </c>
      <c r="E99" s="2">
        <v>208533.78999999864</v>
      </c>
    </row>
    <row r="100" spans="1:6" ht="12">
      <c r="A100" s="7">
        <v>42539</v>
      </c>
      <c r="B100" s="1" t="s">
        <v>87</v>
      </c>
      <c r="C100" s="30"/>
      <c r="D100" s="31">
        <v>727.86</v>
      </c>
      <c r="E100" s="2">
        <v>207805.92999999865</v>
      </c>
    </row>
    <row r="101" spans="1:6" ht="12">
      <c r="A101" s="7">
        <v>42542</v>
      </c>
      <c r="B101" s="1" t="s">
        <v>88</v>
      </c>
      <c r="C101" s="30"/>
      <c r="D101" s="31">
        <v>204.2</v>
      </c>
      <c r="E101" s="2">
        <v>207601.72999999864</v>
      </c>
    </row>
    <row r="102" spans="1:6" ht="12">
      <c r="A102" s="7">
        <v>42542</v>
      </c>
      <c r="B102" s="1" t="s">
        <v>89</v>
      </c>
      <c r="C102" s="29">
        <v>33466</v>
      </c>
      <c r="D102" s="31"/>
      <c r="E102" s="2">
        <v>241067.72999999864</v>
      </c>
    </row>
    <row r="103" spans="1:6" ht="12">
      <c r="A103" s="7">
        <v>42542</v>
      </c>
      <c r="B103" s="1" t="s">
        <v>90</v>
      </c>
      <c r="C103" s="29">
        <v>17133</v>
      </c>
      <c r="D103" s="31"/>
      <c r="E103" s="2">
        <v>258200.72999999864</v>
      </c>
    </row>
    <row r="104" spans="1:6" ht="12">
      <c r="A104" s="7">
        <v>42546</v>
      </c>
      <c r="B104" s="1" t="s">
        <v>91</v>
      </c>
      <c r="C104" s="30">
        <v>5307</v>
      </c>
      <c r="D104" s="31"/>
      <c r="E104" s="2">
        <v>263507.72999999864</v>
      </c>
    </row>
    <row r="105" spans="1:6" ht="12">
      <c r="A105" s="7">
        <v>42549</v>
      </c>
      <c r="B105" s="1" t="s">
        <v>92</v>
      </c>
      <c r="C105" s="30">
        <v>30890.29</v>
      </c>
      <c r="D105" s="31"/>
      <c r="E105" s="2">
        <v>294398.01999999862</v>
      </c>
    </row>
    <row r="106" spans="1:6" ht="12">
      <c r="A106" s="7">
        <v>42550</v>
      </c>
      <c r="B106" s="1" t="s">
        <v>93</v>
      </c>
      <c r="C106" s="30">
        <v>99063</v>
      </c>
      <c r="D106" s="31"/>
      <c r="E106" s="2">
        <v>393461.01999999862</v>
      </c>
    </row>
    <row r="107" spans="1:6" ht="12">
      <c r="A107" s="7">
        <v>42553</v>
      </c>
      <c r="B107" s="1" t="s">
        <v>94</v>
      </c>
      <c r="C107" s="30"/>
      <c r="D107" s="31">
        <v>276073.43</v>
      </c>
      <c r="E107" s="2">
        <v>117387.58999999863</v>
      </c>
    </row>
    <row r="108" spans="1:6" ht="12">
      <c r="A108" s="7">
        <v>42553</v>
      </c>
      <c r="B108" s="1" t="s">
        <v>95</v>
      </c>
      <c r="C108" s="30"/>
      <c r="D108" s="31">
        <v>500</v>
      </c>
      <c r="E108" s="2">
        <v>116887.58999999863</v>
      </c>
    </row>
    <row r="109" spans="1:6" ht="12">
      <c r="A109" s="7">
        <v>42553</v>
      </c>
      <c r="B109" s="1" t="s">
        <v>95</v>
      </c>
      <c r="C109" s="30"/>
      <c r="D109" s="31">
        <v>150</v>
      </c>
      <c r="E109" s="2">
        <v>116737.58999999863</v>
      </c>
    </row>
    <row r="110" spans="1:6" ht="12">
      <c r="A110" s="7">
        <v>42553</v>
      </c>
      <c r="B110" s="1" t="s">
        <v>96</v>
      </c>
      <c r="C110" s="30">
        <v>5000000</v>
      </c>
      <c r="D110" s="31"/>
      <c r="E110" s="2">
        <v>5116737.5899999989</v>
      </c>
    </row>
    <row r="111" spans="1:6" ht="12">
      <c r="A111" s="7">
        <v>42553</v>
      </c>
      <c r="B111" s="1" t="s">
        <v>97</v>
      </c>
      <c r="C111" s="30"/>
      <c r="D111" s="31">
        <v>141963.89000000001</v>
      </c>
      <c r="E111" s="2">
        <v>4974773.6999999993</v>
      </c>
    </row>
    <row r="112" spans="1:6" ht="12">
      <c r="A112" s="7">
        <v>42557</v>
      </c>
      <c r="B112" s="1" t="s">
        <v>98</v>
      </c>
      <c r="C112" s="30"/>
      <c r="D112" s="30">
        <v>30890.29</v>
      </c>
      <c r="E112" s="2">
        <v>4943883.4099999992</v>
      </c>
    </row>
    <row r="113" spans="1:5" ht="12">
      <c r="A113" s="7">
        <v>42558</v>
      </c>
      <c r="B113" s="1" t="s">
        <v>99</v>
      </c>
      <c r="C113" s="30">
        <v>105348</v>
      </c>
      <c r="D113" s="31"/>
      <c r="E113" s="2">
        <v>5049231.4099999992</v>
      </c>
    </row>
    <row r="114" spans="1:5" ht="12">
      <c r="A114" s="7">
        <v>42567</v>
      </c>
      <c r="B114" s="1" t="s">
        <v>100</v>
      </c>
      <c r="C114" s="30"/>
      <c r="D114" s="31">
        <v>449.37</v>
      </c>
      <c r="E114" s="2">
        <v>5048782.0399999991</v>
      </c>
    </row>
    <row r="115" spans="1:5" ht="12">
      <c r="A115" s="7">
        <v>42567</v>
      </c>
      <c r="B115" s="1" t="s">
        <v>101</v>
      </c>
      <c r="C115" s="30"/>
      <c r="D115" s="31">
        <v>4809343.49</v>
      </c>
      <c r="E115" s="2">
        <v>239438.54999999888</v>
      </c>
    </row>
    <row r="116" spans="1:5" ht="12">
      <c r="A116" s="7">
        <v>44043</v>
      </c>
      <c r="B116" s="1" t="s">
        <v>132</v>
      </c>
      <c r="C116" s="30"/>
      <c r="D116" s="31">
        <v>16133.33</v>
      </c>
      <c r="E116" s="2">
        <v>223305.2199999989</v>
      </c>
    </row>
    <row r="117" spans="1:5" ht="12">
      <c r="A117" s="7">
        <v>44043</v>
      </c>
      <c r="B117" s="1" t="s">
        <v>133</v>
      </c>
      <c r="C117" s="30"/>
      <c r="D117" s="31">
        <v>138531.98000000001</v>
      </c>
      <c r="E117" s="2">
        <v>84773.239999998885</v>
      </c>
    </row>
    <row r="118" spans="1:5" ht="12">
      <c r="A118" s="7">
        <v>44043</v>
      </c>
      <c r="B118" s="1" t="s">
        <v>134</v>
      </c>
      <c r="C118" s="30"/>
      <c r="D118" s="31">
        <v>73430.539000000004</v>
      </c>
      <c r="E118" s="2">
        <v>11342.70099999888</v>
      </c>
    </row>
    <row r="119" spans="1:5" ht="12">
      <c r="A119" s="7">
        <v>44043</v>
      </c>
      <c r="B119" s="1" t="s">
        <v>74</v>
      </c>
      <c r="C119" s="30">
        <v>39779.840000000004</v>
      </c>
      <c r="D119" s="31"/>
      <c r="E119" s="2">
        <v>51122.540999998884</v>
      </c>
    </row>
    <row r="120" spans="1:5" ht="12">
      <c r="A120" s="7">
        <v>44049</v>
      </c>
      <c r="B120" s="1" t="s">
        <v>138</v>
      </c>
      <c r="C120" s="30">
        <v>51000</v>
      </c>
      <c r="D120" s="31"/>
      <c r="E120" s="2">
        <v>102122.54099999889</v>
      </c>
    </row>
    <row r="121" spans="1:5" ht="12">
      <c r="A121" s="7">
        <v>44049</v>
      </c>
      <c r="B121" s="1" t="s">
        <v>137</v>
      </c>
      <c r="C121" s="30">
        <v>15000</v>
      </c>
      <c r="D121" s="31"/>
      <c r="E121" s="2">
        <v>117122.54099999889</v>
      </c>
    </row>
    <row r="122" spans="1:5" ht="12">
      <c r="A122" s="7">
        <v>44049</v>
      </c>
      <c r="B122" s="1" t="s">
        <v>136</v>
      </c>
      <c r="C122" s="30">
        <v>4000</v>
      </c>
      <c r="D122" s="31"/>
      <c r="E122" s="2">
        <v>121122.54099999889</v>
      </c>
    </row>
    <row r="123" spans="1:5" ht="12">
      <c r="A123" s="7">
        <v>44055</v>
      </c>
      <c r="B123" s="1" t="s">
        <v>139</v>
      </c>
      <c r="C123" s="30">
        <v>132000</v>
      </c>
      <c r="D123" s="31"/>
      <c r="E123" s="2">
        <v>253122.54099999889</v>
      </c>
    </row>
    <row r="124" spans="1:5" ht="12">
      <c r="A124" s="7">
        <v>44062</v>
      </c>
      <c r="B124" s="1" t="s">
        <v>141</v>
      </c>
      <c r="C124" s="30">
        <v>7027.5</v>
      </c>
      <c r="D124" s="31"/>
      <c r="E124" s="2">
        <v>260150.04099999889</v>
      </c>
    </row>
    <row r="125" spans="1:5" ht="12">
      <c r="A125" s="7">
        <v>44062</v>
      </c>
      <c r="B125" s="1" t="s">
        <v>140</v>
      </c>
      <c r="C125" s="30">
        <v>4000000</v>
      </c>
      <c r="D125" s="31"/>
      <c r="E125" s="2">
        <v>4260150.0409999993</v>
      </c>
    </row>
    <row r="126" spans="1:5" ht="12">
      <c r="A126" s="7">
        <v>44063</v>
      </c>
      <c r="B126" s="1" t="s">
        <v>143</v>
      </c>
      <c r="C126" s="30"/>
      <c r="D126" s="33">
        <v>2835663.15</v>
      </c>
      <c r="E126" s="2">
        <v>1424486.8909999994</v>
      </c>
    </row>
    <row r="127" spans="1:5" ht="12">
      <c r="A127" s="7">
        <v>44063</v>
      </c>
      <c r="B127" s="1" t="s">
        <v>142</v>
      </c>
      <c r="C127" s="30"/>
      <c r="D127" s="33">
        <v>206.4</v>
      </c>
      <c r="E127" s="2">
        <v>1424280.4909999995</v>
      </c>
    </row>
    <row r="128" spans="1:5" ht="12">
      <c r="A128" s="7">
        <v>44068</v>
      </c>
      <c r="B128" s="1" t="s">
        <v>144</v>
      </c>
      <c r="C128" s="30">
        <v>9030.02</v>
      </c>
      <c r="D128" s="31"/>
      <c r="E128" s="2">
        <v>1433310.5109999995</v>
      </c>
    </row>
    <row r="129" spans="1:6" ht="12">
      <c r="A129" s="7">
        <v>44068</v>
      </c>
      <c r="B129" s="1" t="s">
        <v>145</v>
      </c>
      <c r="C129" s="30"/>
      <c r="D129" s="31">
        <v>150</v>
      </c>
      <c r="E129" s="2">
        <v>1433160.5109999995</v>
      </c>
      <c r="F129" s="10" t="s">
        <v>146</v>
      </c>
    </row>
    <row r="130" spans="1:6" ht="12">
      <c r="A130" s="7">
        <v>44068</v>
      </c>
      <c r="B130" s="1" t="s">
        <v>147</v>
      </c>
      <c r="C130" s="30"/>
      <c r="D130" s="31">
        <v>150</v>
      </c>
      <c r="E130" s="2">
        <v>1433010.5109999995</v>
      </c>
      <c r="F130" s="10" t="s">
        <v>148</v>
      </c>
    </row>
    <row r="131" spans="1:6" ht="12">
      <c r="A131" s="7">
        <v>44074</v>
      </c>
      <c r="B131" s="1" t="s">
        <v>74</v>
      </c>
      <c r="C131" s="30">
        <v>59982.95</v>
      </c>
      <c r="D131" s="31"/>
      <c r="E131" s="2">
        <v>1492993.4609999994</v>
      </c>
    </row>
    <row r="132" spans="1:6" ht="12">
      <c r="A132" s="7">
        <v>44078</v>
      </c>
      <c r="B132" s="1" t="s">
        <v>150</v>
      </c>
      <c r="C132" s="30"/>
      <c r="D132" s="31">
        <v>74192.02</v>
      </c>
      <c r="E132" s="2">
        <v>1418801.4409999994</v>
      </c>
    </row>
    <row r="133" spans="1:6" ht="12">
      <c r="A133" s="7">
        <v>44078</v>
      </c>
      <c r="B133" s="1" t="s">
        <v>151</v>
      </c>
      <c r="C133" s="30">
        <v>0</v>
      </c>
      <c r="D133" s="31">
        <v>138143.72</v>
      </c>
      <c r="E133" s="2">
        <v>1280657.7209999994</v>
      </c>
    </row>
    <row r="134" spans="1:6" ht="12">
      <c r="A134" s="7">
        <v>44078</v>
      </c>
      <c r="B134" s="1" t="s">
        <v>152</v>
      </c>
      <c r="C134" s="34">
        <v>566032</v>
      </c>
      <c r="D134" s="31"/>
      <c r="E134" s="2">
        <v>1846689.7209999994</v>
      </c>
    </row>
    <row r="135" spans="1:6" ht="12">
      <c r="A135" s="7">
        <v>44078</v>
      </c>
      <c r="B135" s="1" t="s">
        <v>155</v>
      </c>
      <c r="C135" s="34">
        <v>3000</v>
      </c>
      <c r="D135" s="31"/>
      <c r="E135" s="2">
        <v>1849689.7209999994</v>
      </c>
    </row>
    <row r="136" spans="1:6" ht="12">
      <c r="A136" s="7">
        <v>44083</v>
      </c>
      <c r="B136" s="1" t="s">
        <v>154</v>
      </c>
      <c r="C136" s="30">
        <v>0</v>
      </c>
      <c r="D136" s="31">
        <v>3339.6</v>
      </c>
      <c r="E136" s="2">
        <v>1846350.1209999993</v>
      </c>
    </row>
    <row r="137" spans="1:6" ht="12">
      <c r="A137" s="7">
        <v>44084</v>
      </c>
      <c r="B137" s="1" t="s">
        <v>156</v>
      </c>
      <c r="C137" s="30">
        <v>1000000</v>
      </c>
      <c r="D137" s="31"/>
      <c r="E137" s="2">
        <v>2846350.1209999993</v>
      </c>
    </row>
    <row r="138" spans="1:6" ht="12">
      <c r="A138" s="7">
        <v>44085</v>
      </c>
      <c r="B138" s="1" t="s">
        <v>157</v>
      </c>
      <c r="C138" s="30"/>
      <c r="D138" s="31">
        <v>370.11</v>
      </c>
      <c r="E138" s="2">
        <v>2845980.0109999995</v>
      </c>
    </row>
    <row r="139" spans="1:6" ht="12">
      <c r="A139" s="7">
        <v>44085</v>
      </c>
      <c r="B139" s="1" t="s">
        <v>158</v>
      </c>
      <c r="C139" s="30"/>
      <c r="D139" s="31">
        <v>2814983.72</v>
      </c>
      <c r="E139" s="2">
        <v>30996.29099999927</v>
      </c>
    </row>
    <row r="140" spans="1:6" ht="12">
      <c r="A140" s="7">
        <v>44095</v>
      </c>
      <c r="B140" s="1" t="s">
        <v>160</v>
      </c>
      <c r="C140" s="29">
        <v>266666.67</v>
      </c>
      <c r="D140" s="31"/>
      <c r="E140" s="2">
        <v>297662.96099999925</v>
      </c>
    </row>
    <row r="141" spans="1:6" ht="12">
      <c r="A141" s="7">
        <v>44099</v>
      </c>
      <c r="B141" s="1" t="s">
        <v>161</v>
      </c>
      <c r="C141" s="30">
        <v>980000</v>
      </c>
      <c r="D141" s="31"/>
      <c r="E141" s="2">
        <v>1277662.9609999992</v>
      </c>
    </row>
    <row r="142" spans="1:6" ht="12">
      <c r="A142" s="7">
        <v>44099</v>
      </c>
      <c r="B142" s="1" t="s">
        <v>162</v>
      </c>
      <c r="C142" s="30">
        <v>30000</v>
      </c>
      <c r="D142" s="31"/>
      <c r="E142" s="2">
        <v>1307662.9609999992</v>
      </c>
    </row>
    <row r="143" spans="1:6">
      <c r="A143" s="7">
        <v>44104</v>
      </c>
      <c r="B143" s="1" t="s">
        <v>74</v>
      </c>
      <c r="C143" s="27">
        <v>106187.82</v>
      </c>
      <c r="D143" s="28"/>
      <c r="E143" s="2">
        <v>1413850.7809999993</v>
      </c>
    </row>
    <row r="144" spans="1:6" ht="12">
      <c r="A144" s="7">
        <v>44109</v>
      </c>
      <c r="B144" s="1" t="s">
        <v>163</v>
      </c>
      <c r="D144" s="35">
        <v>141289.12</v>
      </c>
      <c r="E144" s="2">
        <v>1272561.6609999994</v>
      </c>
    </row>
    <row r="145" spans="1:5">
      <c r="A145" s="7">
        <v>44109</v>
      </c>
      <c r="B145" s="1" t="s">
        <v>164</v>
      </c>
      <c r="D145" s="9">
        <v>75588.56</v>
      </c>
      <c r="E145" s="2">
        <v>1196973.1009999993</v>
      </c>
    </row>
    <row r="146" spans="1:5">
      <c r="A146" s="7">
        <v>44109</v>
      </c>
      <c r="B146" s="1" t="s">
        <v>165</v>
      </c>
      <c r="C146" s="2">
        <v>65.12</v>
      </c>
      <c r="E146" s="2">
        <v>1197038.2209999994</v>
      </c>
    </row>
    <row r="147" spans="1:5">
      <c r="A147" s="7">
        <v>44110</v>
      </c>
      <c r="B147" s="1" t="s">
        <v>167</v>
      </c>
      <c r="C147" s="2">
        <v>1050</v>
      </c>
      <c r="E147" s="2">
        <v>1198088.2209999994</v>
      </c>
    </row>
    <row r="148" spans="1:5">
      <c r="A148" s="7">
        <v>44110</v>
      </c>
      <c r="B148" s="1" t="s">
        <v>132</v>
      </c>
      <c r="D148" s="9">
        <v>187284</v>
      </c>
      <c r="E148" s="2">
        <v>1010804.2209999994</v>
      </c>
    </row>
    <row r="149" spans="1:5">
      <c r="A149" s="7">
        <v>44113</v>
      </c>
      <c r="B149" s="1" t="s">
        <v>168</v>
      </c>
      <c r="C149" s="2">
        <v>452879</v>
      </c>
      <c r="E149" s="2">
        <v>1463683.2209999994</v>
      </c>
    </row>
    <row r="150" spans="1:5">
      <c r="A150" s="7">
        <v>44119</v>
      </c>
      <c r="B150" s="1" t="s">
        <v>169</v>
      </c>
      <c r="C150" s="2">
        <v>2000000</v>
      </c>
      <c r="E150" s="2">
        <v>3463683.2209999994</v>
      </c>
    </row>
    <row r="151" spans="1:5">
      <c r="A151" s="7">
        <v>44119</v>
      </c>
      <c r="B151" s="1" t="s">
        <v>170</v>
      </c>
      <c r="C151" s="2">
        <v>2200000</v>
      </c>
      <c r="E151" s="2">
        <v>5663683.220999999</v>
      </c>
    </row>
    <row r="152" spans="1:5">
      <c r="A152" s="7">
        <v>44119</v>
      </c>
      <c r="B152" s="1" t="s">
        <v>175</v>
      </c>
      <c r="C152" s="2">
        <v>2000000</v>
      </c>
      <c r="E152" s="2">
        <v>7663683.220999999</v>
      </c>
    </row>
    <row r="153" spans="1:5">
      <c r="A153" s="7">
        <v>44120</v>
      </c>
      <c r="B153" s="1" t="s">
        <v>171</v>
      </c>
      <c r="D153" s="9">
        <v>2822765.21</v>
      </c>
      <c r="E153" s="2">
        <v>4840918.010999999</v>
      </c>
    </row>
    <row r="154" spans="1:5">
      <c r="A154" s="7">
        <v>44120</v>
      </c>
      <c r="B154" s="1" t="s">
        <v>172</v>
      </c>
      <c r="D154" s="9">
        <v>90</v>
      </c>
      <c r="E154" s="2">
        <v>4840828.010999999</v>
      </c>
    </row>
    <row r="155" spans="1:5">
      <c r="A155" s="7">
        <v>44120</v>
      </c>
      <c r="B155" s="1" t="s">
        <v>173</v>
      </c>
      <c r="D155" s="9">
        <v>19716.75</v>
      </c>
      <c r="E155" s="2">
        <v>4821111.260999999</v>
      </c>
    </row>
    <row r="156" spans="1:5">
      <c r="A156" s="7">
        <v>44131</v>
      </c>
      <c r="B156" s="1" t="s">
        <v>176</v>
      </c>
      <c r="C156" s="11">
        <v>1184228.44</v>
      </c>
      <c r="E156" s="2">
        <v>6005339.7009999994</v>
      </c>
    </row>
    <row r="157" spans="1:5">
      <c r="A157" s="7">
        <v>44131</v>
      </c>
      <c r="B157" s="1" t="s">
        <v>178</v>
      </c>
      <c r="C157" s="2">
        <v>1000000</v>
      </c>
      <c r="E157" s="2">
        <v>7005339.7009999994</v>
      </c>
    </row>
    <row r="158" spans="1:5">
      <c r="A158" s="7">
        <v>44131</v>
      </c>
      <c r="B158" s="1" t="s">
        <v>178</v>
      </c>
      <c r="C158" s="2">
        <v>1000000</v>
      </c>
      <c r="E158" s="2">
        <v>8005339.7009999994</v>
      </c>
    </row>
    <row r="159" spans="1:5">
      <c r="A159" s="7">
        <v>44131</v>
      </c>
      <c r="B159" s="1" t="s">
        <v>178</v>
      </c>
      <c r="C159" s="2">
        <v>1000000</v>
      </c>
      <c r="E159" s="2">
        <v>9005339.7009999994</v>
      </c>
    </row>
    <row r="160" spans="1:5">
      <c r="A160" s="7">
        <v>44133</v>
      </c>
      <c r="B160" s="1" t="s">
        <v>177</v>
      </c>
      <c r="C160" s="2">
        <v>16255.2</v>
      </c>
      <c r="E160" s="2">
        <v>9021594.9009999987</v>
      </c>
    </row>
    <row r="161" spans="1:5">
      <c r="A161" s="7">
        <v>44134</v>
      </c>
      <c r="B161" s="1" t="s">
        <v>179</v>
      </c>
      <c r="C161" s="2">
        <v>13747.34</v>
      </c>
      <c r="D161" s="9">
        <v>60.4</v>
      </c>
      <c r="E161" s="2">
        <v>9035281.8409999982</v>
      </c>
    </row>
    <row r="162" spans="1:5">
      <c r="A162" s="7">
        <v>44134</v>
      </c>
      <c r="B162" s="1" t="s">
        <v>180</v>
      </c>
      <c r="C162" s="2">
        <v>7566.72</v>
      </c>
      <c r="E162" s="2">
        <v>9042848.5609999988</v>
      </c>
    </row>
    <row r="163" spans="1:5">
      <c r="A163" s="7">
        <v>44139</v>
      </c>
      <c r="B163" s="1" t="s">
        <v>181</v>
      </c>
      <c r="D163" s="9">
        <v>71516.84</v>
      </c>
      <c r="E163" s="2">
        <v>8971331.720999999</v>
      </c>
    </row>
    <row r="164" spans="1:5">
      <c r="A164" s="7">
        <v>44139</v>
      </c>
      <c r="B164" s="1" t="s">
        <v>182</v>
      </c>
      <c r="D164" s="9">
        <v>131693.54999999999</v>
      </c>
      <c r="E164" s="2">
        <v>8839638.1709999982</v>
      </c>
    </row>
    <row r="165" spans="1:5">
      <c r="A165" s="7">
        <v>44145</v>
      </c>
      <c r="B165" s="1" t="s">
        <v>185</v>
      </c>
      <c r="C165" s="2">
        <v>835783.56</v>
      </c>
      <c r="E165" s="2">
        <v>9675421.7309999987</v>
      </c>
    </row>
    <row r="166" spans="1:5">
      <c r="A166" s="7">
        <v>44145</v>
      </c>
      <c r="B166" s="1" t="s">
        <v>10</v>
      </c>
      <c r="D166" s="9">
        <v>2000000</v>
      </c>
      <c r="E166" s="2">
        <v>7675421.7309999987</v>
      </c>
    </row>
    <row r="167" spans="1:5">
      <c r="A167" s="7">
        <v>44146</v>
      </c>
      <c r="B167" s="1" t="s">
        <v>186</v>
      </c>
      <c r="C167" s="2">
        <v>20469.79</v>
      </c>
      <c r="E167" s="2">
        <v>7695891.5209999988</v>
      </c>
    </row>
    <row r="168" spans="1:5">
      <c r="A168" s="7">
        <v>44148</v>
      </c>
      <c r="B168" s="1" t="s">
        <v>61</v>
      </c>
      <c r="C168" s="2">
        <v>100790.21</v>
      </c>
      <c r="E168" s="2">
        <v>7796681.7309999987</v>
      </c>
    </row>
    <row r="169" spans="1:5">
      <c r="A169" s="7">
        <v>44151</v>
      </c>
      <c r="B169" s="1" t="s">
        <v>187</v>
      </c>
      <c r="C169" s="2">
        <v>673</v>
      </c>
      <c r="E169" s="2">
        <v>7797354.7309999987</v>
      </c>
    </row>
    <row r="170" spans="1:5">
      <c r="A170" s="7">
        <v>44152</v>
      </c>
      <c r="B170" s="1" t="s">
        <v>189</v>
      </c>
      <c r="C170" s="2">
        <v>84.49</v>
      </c>
      <c r="E170" s="2">
        <v>7797439.220999999</v>
      </c>
    </row>
    <row r="171" spans="1:5">
      <c r="A171" s="7">
        <v>44153</v>
      </c>
      <c r="B171" s="1" t="s">
        <v>171</v>
      </c>
      <c r="D171" s="2">
        <v>3153058.95</v>
      </c>
      <c r="E171" s="2">
        <v>4644380.2709999988</v>
      </c>
    </row>
    <row r="172" spans="1:5">
      <c r="A172" s="7">
        <v>44153</v>
      </c>
      <c r="B172" s="1" t="s">
        <v>190</v>
      </c>
      <c r="D172" s="2">
        <v>222</v>
      </c>
      <c r="E172" s="2">
        <v>4644158.2709999988</v>
      </c>
    </row>
    <row r="173" spans="1:5">
      <c r="A173" s="7">
        <v>44153</v>
      </c>
      <c r="B173" s="1" t="s">
        <v>194</v>
      </c>
      <c r="C173" s="2">
        <v>100.12</v>
      </c>
      <c r="D173" s="2"/>
      <c r="E173" s="2">
        <v>4644258.3909999989</v>
      </c>
    </row>
    <row r="174" spans="1:5">
      <c r="A174" s="7">
        <v>44155</v>
      </c>
      <c r="B174" s="1" t="s">
        <v>192</v>
      </c>
      <c r="C174" s="2">
        <v>11097.5</v>
      </c>
      <c r="E174" s="2">
        <v>4655355.8909999989</v>
      </c>
    </row>
    <row r="175" spans="1:5">
      <c r="A175" s="7">
        <v>44158</v>
      </c>
      <c r="B175" s="1" t="s">
        <v>193</v>
      </c>
      <c r="C175" s="2">
        <v>681.21</v>
      </c>
      <c r="E175" s="2">
        <v>4656037.1009999989</v>
      </c>
    </row>
    <row r="176" spans="1:5">
      <c r="A176" s="7">
        <v>44165</v>
      </c>
      <c r="B176" s="1" t="s">
        <v>195</v>
      </c>
      <c r="C176" s="2">
        <v>30011.3</v>
      </c>
      <c r="E176" s="2">
        <v>4686048.4009999987</v>
      </c>
    </row>
    <row r="177" spans="1:5">
      <c r="A177" s="7">
        <v>44165</v>
      </c>
      <c r="B177" s="1" t="s">
        <v>196</v>
      </c>
      <c r="C177" s="2">
        <v>7500</v>
      </c>
      <c r="E177" s="2">
        <v>4693548.4009999987</v>
      </c>
    </row>
    <row r="178" spans="1:5">
      <c r="A178" s="7">
        <v>44167</v>
      </c>
      <c r="B178" s="1" t="s">
        <v>197</v>
      </c>
      <c r="D178" s="2">
        <v>131611.29999999999</v>
      </c>
      <c r="E178" s="2">
        <v>4561937.1009999989</v>
      </c>
    </row>
    <row r="179" spans="1:5">
      <c r="A179" s="7">
        <v>44167</v>
      </c>
      <c r="B179" s="1" t="s">
        <v>198</v>
      </c>
      <c r="D179" s="2">
        <v>71828.960000000006</v>
      </c>
      <c r="E179" s="2">
        <v>4490108.1409999989</v>
      </c>
    </row>
    <row r="180" spans="1:5">
      <c r="A180" s="7">
        <v>44167</v>
      </c>
      <c r="B180" s="1" t="s">
        <v>199</v>
      </c>
      <c r="D180" s="9">
        <v>4000000</v>
      </c>
      <c r="E180" s="2">
        <v>490108.1409999989</v>
      </c>
    </row>
    <row r="181" spans="1:5">
      <c r="A181" s="7">
        <v>44179</v>
      </c>
      <c r="B181" s="1" t="s">
        <v>201</v>
      </c>
      <c r="C181" s="2">
        <v>21264</v>
      </c>
      <c r="E181" s="2">
        <v>511372.1409999989</v>
      </c>
    </row>
    <row r="182" spans="1:5">
      <c r="A182" s="7">
        <v>44180</v>
      </c>
      <c r="B182" s="1" t="s">
        <v>202</v>
      </c>
      <c r="C182" s="2">
        <v>250000</v>
      </c>
      <c r="E182" s="2">
        <v>761372.1409999989</v>
      </c>
    </row>
    <row r="183" spans="1:5">
      <c r="A183" s="7">
        <v>44180</v>
      </c>
      <c r="B183" s="1" t="s">
        <v>202</v>
      </c>
      <c r="C183" s="2">
        <v>1000000</v>
      </c>
      <c r="E183" s="2">
        <v>1761372.1409999989</v>
      </c>
    </row>
    <row r="184" spans="1:5">
      <c r="A184" s="7">
        <v>44180</v>
      </c>
      <c r="B184" s="1" t="s">
        <v>203</v>
      </c>
      <c r="C184" s="2">
        <v>750000</v>
      </c>
      <c r="E184" s="2">
        <v>2511372.1409999989</v>
      </c>
    </row>
    <row r="185" spans="1:5">
      <c r="A185" s="7">
        <v>44182</v>
      </c>
      <c r="B185" s="1" t="s">
        <v>204</v>
      </c>
      <c r="D185" s="9">
        <v>16133.33</v>
      </c>
      <c r="E185" s="2">
        <v>2495238.8109999988</v>
      </c>
    </row>
    <row r="186" spans="1:5">
      <c r="A186" s="7">
        <v>44182</v>
      </c>
      <c r="B186" s="1" t="s">
        <v>211</v>
      </c>
      <c r="D186" s="9">
        <v>786.56</v>
      </c>
      <c r="E186" s="2">
        <v>2494452.2509999988</v>
      </c>
    </row>
    <row r="187" spans="1:5">
      <c r="A187" s="7">
        <v>44182</v>
      </c>
      <c r="B187" s="1" t="s">
        <v>211</v>
      </c>
      <c r="D187" s="9">
        <v>2749.44</v>
      </c>
      <c r="E187" s="2">
        <v>2491702.8109999988</v>
      </c>
    </row>
    <row r="188" spans="1:5">
      <c r="A188" s="7">
        <v>44182</v>
      </c>
      <c r="B188" s="1" t="s">
        <v>205</v>
      </c>
      <c r="C188" s="2">
        <v>1000000</v>
      </c>
      <c r="E188" s="2">
        <v>3491702.8109999988</v>
      </c>
    </row>
    <row r="189" spans="1:5">
      <c r="A189" s="7" t="s">
        <v>206</v>
      </c>
      <c r="B189" s="1" t="s">
        <v>171</v>
      </c>
      <c r="C189" s="38"/>
      <c r="D189" s="9">
        <v>3050051.67</v>
      </c>
      <c r="E189" s="2">
        <v>441651.1409999989</v>
      </c>
    </row>
    <row r="190" spans="1:5">
      <c r="A190" s="7" t="s">
        <v>206</v>
      </c>
      <c r="B190" s="1" t="s">
        <v>190</v>
      </c>
      <c r="D190" s="9">
        <v>261.48</v>
      </c>
      <c r="E190" s="2">
        <v>441389.66099999892</v>
      </c>
    </row>
    <row r="191" spans="1:5">
      <c r="A191" s="7" t="s">
        <v>206</v>
      </c>
      <c r="B191" s="1" t="s">
        <v>212</v>
      </c>
      <c r="C191" s="2">
        <v>400000</v>
      </c>
      <c r="E191" s="2">
        <v>841389.66099999892</v>
      </c>
    </row>
    <row r="192" spans="1:5">
      <c r="A192" s="7">
        <v>44186</v>
      </c>
      <c r="B192" s="1" t="s">
        <v>207</v>
      </c>
      <c r="D192" s="9">
        <v>1188</v>
      </c>
      <c r="E192" s="2">
        <v>840201.66099999892</v>
      </c>
    </row>
    <row r="193" spans="1:5">
      <c r="A193" s="7">
        <v>44186</v>
      </c>
      <c r="B193" s="1" t="s">
        <v>207</v>
      </c>
      <c r="D193" s="9">
        <v>613.79999999999995</v>
      </c>
      <c r="E193" s="2">
        <v>839587.86099999887</v>
      </c>
    </row>
    <row r="194" spans="1:5">
      <c r="A194" s="7">
        <v>44186</v>
      </c>
      <c r="B194" s="1" t="s">
        <v>207</v>
      </c>
      <c r="D194" s="9">
        <v>613.79999999999995</v>
      </c>
      <c r="E194" s="2">
        <v>838974.06099999882</v>
      </c>
    </row>
    <row r="195" spans="1:5">
      <c r="A195" s="7">
        <v>44186</v>
      </c>
      <c r="B195" s="1" t="s">
        <v>88</v>
      </c>
      <c r="D195" s="9">
        <v>185</v>
      </c>
      <c r="E195" s="2">
        <v>838789.06099999882</v>
      </c>
    </row>
    <row r="196" spans="1:5">
      <c r="A196" s="7">
        <v>44186</v>
      </c>
      <c r="B196" s="1" t="s">
        <v>209</v>
      </c>
      <c r="C196" s="2">
        <v>119.68</v>
      </c>
      <c r="E196" s="2">
        <v>838908.74099999887</v>
      </c>
    </row>
    <row r="197" spans="1:5">
      <c r="A197" s="7">
        <v>44187</v>
      </c>
      <c r="B197" s="1" t="s">
        <v>176</v>
      </c>
      <c r="C197" s="2">
        <v>94038</v>
      </c>
      <c r="E197" s="2">
        <v>932946.74099999887</v>
      </c>
    </row>
    <row r="198" spans="1:5">
      <c r="A198" s="7">
        <v>44187</v>
      </c>
      <c r="B198" s="1" t="s">
        <v>210</v>
      </c>
      <c r="C198" s="2">
        <v>788.22</v>
      </c>
      <c r="E198" s="2">
        <v>933734.96099999885</v>
      </c>
    </row>
    <row r="199" spans="1:5">
      <c r="A199" s="7">
        <v>44188</v>
      </c>
      <c r="B199" s="1" t="s">
        <v>213</v>
      </c>
      <c r="D199" s="9">
        <v>258427.91</v>
      </c>
      <c r="E199" s="2">
        <v>675307.05099999881</v>
      </c>
    </row>
    <row r="200" spans="1:5">
      <c r="A200" s="7">
        <v>44188</v>
      </c>
      <c r="B200" s="1" t="s">
        <v>214</v>
      </c>
      <c r="D200" s="9">
        <v>140186.25</v>
      </c>
      <c r="E200" s="2">
        <v>535120.80099999881</v>
      </c>
    </row>
    <row r="201" spans="1:5">
      <c r="A201" s="7">
        <v>44189</v>
      </c>
      <c r="B201" s="1" t="s">
        <v>215</v>
      </c>
      <c r="C201" s="2">
        <v>4698</v>
      </c>
      <c r="E201" s="2">
        <v>539818.80099999881</v>
      </c>
    </row>
    <row r="202" spans="1:5">
      <c r="A202" s="7">
        <v>44196</v>
      </c>
      <c r="B202" s="1" t="s">
        <v>216</v>
      </c>
      <c r="C202" s="2">
        <v>2519730.6</v>
      </c>
      <c r="E202" s="2">
        <v>3059549.4009999987</v>
      </c>
    </row>
    <row r="203" spans="1:5">
      <c r="A203" s="7">
        <v>44196</v>
      </c>
      <c r="B203" s="1" t="s">
        <v>217</v>
      </c>
      <c r="C203" s="2">
        <v>1249019.3899999999</v>
      </c>
      <c r="E203" s="2">
        <v>4308568.7909999983</v>
      </c>
    </row>
    <row r="204" spans="1:5">
      <c r="A204" s="7">
        <v>44196</v>
      </c>
      <c r="B204" s="1" t="s">
        <v>218</v>
      </c>
      <c r="C204" s="2">
        <v>377025.22</v>
      </c>
      <c r="E204" s="2">
        <v>4685594.0109999981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7"/>
  <sheetViews>
    <sheetView workbookViewId="0">
      <selection activeCell="E26" sqref="E26"/>
    </sheetView>
  </sheetViews>
  <sheetFormatPr baseColWidth="10" defaultColWidth="9.7109375" defaultRowHeight="11.25"/>
  <cols>
    <col min="1" max="1" width="9.7109375" style="7"/>
    <col min="2" max="2" width="44.42578125" style="1" customWidth="1"/>
    <col min="3" max="3" width="11.42578125" style="2" customWidth="1"/>
    <col min="4" max="4" width="13.28515625" style="9" customWidth="1"/>
    <col min="5" max="5" width="15.42578125" style="2" customWidth="1"/>
    <col min="6" max="6" width="9.7109375" style="1"/>
    <col min="7" max="7" width="9.7109375" style="2"/>
    <col min="8" max="257" width="9.7109375" style="1"/>
    <col min="258" max="258" width="44.42578125" style="1" customWidth="1"/>
    <col min="259" max="259" width="11.42578125" style="1" customWidth="1"/>
    <col min="260" max="260" width="13.28515625" style="1" customWidth="1"/>
    <col min="261" max="261" width="15.42578125" style="1" customWidth="1"/>
    <col min="262" max="513" width="9.7109375" style="1"/>
    <col min="514" max="514" width="44.42578125" style="1" customWidth="1"/>
    <col min="515" max="515" width="11.42578125" style="1" customWidth="1"/>
    <col min="516" max="516" width="13.28515625" style="1" customWidth="1"/>
    <col min="517" max="517" width="15.42578125" style="1" customWidth="1"/>
    <col min="518" max="769" width="9.7109375" style="1"/>
    <col min="770" max="770" width="44.42578125" style="1" customWidth="1"/>
    <col min="771" max="771" width="11.42578125" style="1" customWidth="1"/>
    <col min="772" max="772" width="13.28515625" style="1" customWidth="1"/>
    <col min="773" max="773" width="15.42578125" style="1" customWidth="1"/>
    <col min="774" max="1025" width="9.7109375" style="1"/>
    <col min="1026" max="1026" width="44.42578125" style="1" customWidth="1"/>
    <col min="1027" max="1027" width="11.42578125" style="1" customWidth="1"/>
    <col min="1028" max="1028" width="13.28515625" style="1" customWidth="1"/>
    <col min="1029" max="1029" width="15.42578125" style="1" customWidth="1"/>
    <col min="1030" max="1281" width="9.7109375" style="1"/>
    <col min="1282" max="1282" width="44.42578125" style="1" customWidth="1"/>
    <col min="1283" max="1283" width="11.42578125" style="1" customWidth="1"/>
    <col min="1284" max="1284" width="13.28515625" style="1" customWidth="1"/>
    <col min="1285" max="1285" width="15.42578125" style="1" customWidth="1"/>
    <col min="1286" max="1537" width="9.7109375" style="1"/>
    <col min="1538" max="1538" width="44.42578125" style="1" customWidth="1"/>
    <col min="1539" max="1539" width="11.42578125" style="1" customWidth="1"/>
    <col min="1540" max="1540" width="13.28515625" style="1" customWidth="1"/>
    <col min="1541" max="1541" width="15.42578125" style="1" customWidth="1"/>
    <col min="1542" max="1793" width="9.7109375" style="1"/>
    <col min="1794" max="1794" width="44.42578125" style="1" customWidth="1"/>
    <col min="1795" max="1795" width="11.42578125" style="1" customWidth="1"/>
    <col min="1796" max="1796" width="13.28515625" style="1" customWidth="1"/>
    <col min="1797" max="1797" width="15.42578125" style="1" customWidth="1"/>
    <col min="1798" max="2049" width="9.7109375" style="1"/>
    <col min="2050" max="2050" width="44.42578125" style="1" customWidth="1"/>
    <col min="2051" max="2051" width="11.42578125" style="1" customWidth="1"/>
    <col min="2052" max="2052" width="13.28515625" style="1" customWidth="1"/>
    <col min="2053" max="2053" width="15.42578125" style="1" customWidth="1"/>
    <col min="2054" max="2305" width="9.7109375" style="1"/>
    <col min="2306" max="2306" width="44.42578125" style="1" customWidth="1"/>
    <col min="2307" max="2307" width="11.42578125" style="1" customWidth="1"/>
    <col min="2308" max="2308" width="13.28515625" style="1" customWidth="1"/>
    <col min="2309" max="2309" width="15.42578125" style="1" customWidth="1"/>
    <col min="2310" max="2561" width="9.7109375" style="1"/>
    <col min="2562" max="2562" width="44.42578125" style="1" customWidth="1"/>
    <col min="2563" max="2563" width="11.42578125" style="1" customWidth="1"/>
    <col min="2564" max="2564" width="13.28515625" style="1" customWidth="1"/>
    <col min="2565" max="2565" width="15.42578125" style="1" customWidth="1"/>
    <col min="2566" max="2817" width="9.7109375" style="1"/>
    <col min="2818" max="2818" width="44.42578125" style="1" customWidth="1"/>
    <col min="2819" max="2819" width="11.42578125" style="1" customWidth="1"/>
    <col min="2820" max="2820" width="13.28515625" style="1" customWidth="1"/>
    <col min="2821" max="2821" width="15.42578125" style="1" customWidth="1"/>
    <col min="2822" max="3073" width="9.7109375" style="1"/>
    <col min="3074" max="3074" width="44.42578125" style="1" customWidth="1"/>
    <col min="3075" max="3075" width="11.42578125" style="1" customWidth="1"/>
    <col min="3076" max="3076" width="13.28515625" style="1" customWidth="1"/>
    <col min="3077" max="3077" width="15.42578125" style="1" customWidth="1"/>
    <col min="3078" max="3329" width="9.7109375" style="1"/>
    <col min="3330" max="3330" width="44.42578125" style="1" customWidth="1"/>
    <col min="3331" max="3331" width="11.42578125" style="1" customWidth="1"/>
    <col min="3332" max="3332" width="13.28515625" style="1" customWidth="1"/>
    <col min="3333" max="3333" width="15.42578125" style="1" customWidth="1"/>
    <col min="3334" max="3585" width="9.7109375" style="1"/>
    <col min="3586" max="3586" width="44.42578125" style="1" customWidth="1"/>
    <col min="3587" max="3587" width="11.42578125" style="1" customWidth="1"/>
    <col min="3588" max="3588" width="13.28515625" style="1" customWidth="1"/>
    <col min="3589" max="3589" width="15.42578125" style="1" customWidth="1"/>
    <col min="3590" max="3841" width="9.7109375" style="1"/>
    <col min="3842" max="3842" width="44.42578125" style="1" customWidth="1"/>
    <col min="3843" max="3843" width="11.42578125" style="1" customWidth="1"/>
    <col min="3844" max="3844" width="13.28515625" style="1" customWidth="1"/>
    <col min="3845" max="3845" width="15.42578125" style="1" customWidth="1"/>
    <col min="3846" max="4097" width="9.7109375" style="1"/>
    <col min="4098" max="4098" width="44.42578125" style="1" customWidth="1"/>
    <col min="4099" max="4099" width="11.42578125" style="1" customWidth="1"/>
    <col min="4100" max="4100" width="13.28515625" style="1" customWidth="1"/>
    <col min="4101" max="4101" width="15.42578125" style="1" customWidth="1"/>
    <col min="4102" max="4353" width="9.7109375" style="1"/>
    <col min="4354" max="4354" width="44.42578125" style="1" customWidth="1"/>
    <col min="4355" max="4355" width="11.42578125" style="1" customWidth="1"/>
    <col min="4356" max="4356" width="13.28515625" style="1" customWidth="1"/>
    <col min="4357" max="4357" width="15.42578125" style="1" customWidth="1"/>
    <col min="4358" max="4609" width="9.7109375" style="1"/>
    <col min="4610" max="4610" width="44.42578125" style="1" customWidth="1"/>
    <col min="4611" max="4611" width="11.42578125" style="1" customWidth="1"/>
    <col min="4612" max="4612" width="13.28515625" style="1" customWidth="1"/>
    <col min="4613" max="4613" width="15.42578125" style="1" customWidth="1"/>
    <col min="4614" max="4865" width="9.7109375" style="1"/>
    <col min="4866" max="4866" width="44.42578125" style="1" customWidth="1"/>
    <col min="4867" max="4867" width="11.42578125" style="1" customWidth="1"/>
    <col min="4868" max="4868" width="13.28515625" style="1" customWidth="1"/>
    <col min="4869" max="4869" width="15.42578125" style="1" customWidth="1"/>
    <col min="4870" max="5121" width="9.7109375" style="1"/>
    <col min="5122" max="5122" width="44.42578125" style="1" customWidth="1"/>
    <col min="5123" max="5123" width="11.42578125" style="1" customWidth="1"/>
    <col min="5124" max="5124" width="13.28515625" style="1" customWidth="1"/>
    <col min="5125" max="5125" width="15.42578125" style="1" customWidth="1"/>
    <col min="5126" max="5377" width="9.7109375" style="1"/>
    <col min="5378" max="5378" width="44.42578125" style="1" customWidth="1"/>
    <col min="5379" max="5379" width="11.42578125" style="1" customWidth="1"/>
    <col min="5380" max="5380" width="13.28515625" style="1" customWidth="1"/>
    <col min="5381" max="5381" width="15.42578125" style="1" customWidth="1"/>
    <col min="5382" max="5633" width="9.7109375" style="1"/>
    <col min="5634" max="5634" width="44.42578125" style="1" customWidth="1"/>
    <col min="5635" max="5635" width="11.42578125" style="1" customWidth="1"/>
    <col min="5636" max="5636" width="13.28515625" style="1" customWidth="1"/>
    <col min="5637" max="5637" width="15.42578125" style="1" customWidth="1"/>
    <col min="5638" max="5889" width="9.7109375" style="1"/>
    <col min="5890" max="5890" width="44.42578125" style="1" customWidth="1"/>
    <col min="5891" max="5891" width="11.42578125" style="1" customWidth="1"/>
    <col min="5892" max="5892" width="13.28515625" style="1" customWidth="1"/>
    <col min="5893" max="5893" width="15.42578125" style="1" customWidth="1"/>
    <col min="5894" max="6145" width="9.7109375" style="1"/>
    <col min="6146" max="6146" width="44.42578125" style="1" customWidth="1"/>
    <col min="6147" max="6147" width="11.42578125" style="1" customWidth="1"/>
    <col min="6148" max="6148" width="13.28515625" style="1" customWidth="1"/>
    <col min="6149" max="6149" width="15.42578125" style="1" customWidth="1"/>
    <col min="6150" max="6401" width="9.7109375" style="1"/>
    <col min="6402" max="6402" width="44.42578125" style="1" customWidth="1"/>
    <col min="6403" max="6403" width="11.42578125" style="1" customWidth="1"/>
    <col min="6404" max="6404" width="13.28515625" style="1" customWidth="1"/>
    <col min="6405" max="6405" width="15.42578125" style="1" customWidth="1"/>
    <col min="6406" max="6657" width="9.7109375" style="1"/>
    <col min="6658" max="6658" width="44.42578125" style="1" customWidth="1"/>
    <col min="6659" max="6659" width="11.42578125" style="1" customWidth="1"/>
    <col min="6660" max="6660" width="13.28515625" style="1" customWidth="1"/>
    <col min="6661" max="6661" width="15.42578125" style="1" customWidth="1"/>
    <col min="6662" max="6913" width="9.7109375" style="1"/>
    <col min="6914" max="6914" width="44.42578125" style="1" customWidth="1"/>
    <col min="6915" max="6915" width="11.42578125" style="1" customWidth="1"/>
    <col min="6916" max="6916" width="13.28515625" style="1" customWidth="1"/>
    <col min="6917" max="6917" width="15.42578125" style="1" customWidth="1"/>
    <col min="6918" max="7169" width="9.7109375" style="1"/>
    <col min="7170" max="7170" width="44.42578125" style="1" customWidth="1"/>
    <col min="7171" max="7171" width="11.42578125" style="1" customWidth="1"/>
    <col min="7172" max="7172" width="13.28515625" style="1" customWidth="1"/>
    <col min="7173" max="7173" width="15.42578125" style="1" customWidth="1"/>
    <col min="7174" max="7425" width="9.7109375" style="1"/>
    <col min="7426" max="7426" width="44.42578125" style="1" customWidth="1"/>
    <col min="7427" max="7427" width="11.42578125" style="1" customWidth="1"/>
    <col min="7428" max="7428" width="13.28515625" style="1" customWidth="1"/>
    <col min="7429" max="7429" width="15.42578125" style="1" customWidth="1"/>
    <col min="7430" max="7681" width="9.7109375" style="1"/>
    <col min="7682" max="7682" width="44.42578125" style="1" customWidth="1"/>
    <col min="7683" max="7683" width="11.42578125" style="1" customWidth="1"/>
    <col min="7684" max="7684" width="13.28515625" style="1" customWidth="1"/>
    <col min="7685" max="7685" width="15.42578125" style="1" customWidth="1"/>
    <col min="7686" max="7937" width="9.7109375" style="1"/>
    <col min="7938" max="7938" width="44.42578125" style="1" customWidth="1"/>
    <col min="7939" max="7939" width="11.42578125" style="1" customWidth="1"/>
    <col min="7940" max="7940" width="13.28515625" style="1" customWidth="1"/>
    <col min="7941" max="7941" width="15.42578125" style="1" customWidth="1"/>
    <col min="7942" max="8193" width="9.7109375" style="1"/>
    <col min="8194" max="8194" width="44.42578125" style="1" customWidth="1"/>
    <col min="8195" max="8195" width="11.42578125" style="1" customWidth="1"/>
    <col min="8196" max="8196" width="13.28515625" style="1" customWidth="1"/>
    <col min="8197" max="8197" width="15.42578125" style="1" customWidth="1"/>
    <col min="8198" max="8449" width="9.7109375" style="1"/>
    <col min="8450" max="8450" width="44.42578125" style="1" customWidth="1"/>
    <col min="8451" max="8451" width="11.42578125" style="1" customWidth="1"/>
    <col min="8452" max="8452" width="13.28515625" style="1" customWidth="1"/>
    <col min="8453" max="8453" width="15.42578125" style="1" customWidth="1"/>
    <col min="8454" max="8705" width="9.7109375" style="1"/>
    <col min="8706" max="8706" width="44.42578125" style="1" customWidth="1"/>
    <col min="8707" max="8707" width="11.42578125" style="1" customWidth="1"/>
    <col min="8708" max="8708" width="13.28515625" style="1" customWidth="1"/>
    <col min="8709" max="8709" width="15.42578125" style="1" customWidth="1"/>
    <col min="8710" max="8961" width="9.7109375" style="1"/>
    <col min="8962" max="8962" width="44.42578125" style="1" customWidth="1"/>
    <col min="8963" max="8963" width="11.42578125" style="1" customWidth="1"/>
    <col min="8964" max="8964" width="13.28515625" style="1" customWidth="1"/>
    <col min="8965" max="8965" width="15.42578125" style="1" customWidth="1"/>
    <col min="8966" max="9217" width="9.7109375" style="1"/>
    <col min="9218" max="9218" width="44.42578125" style="1" customWidth="1"/>
    <col min="9219" max="9219" width="11.42578125" style="1" customWidth="1"/>
    <col min="9220" max="9220" width="13.28515625" style="1" customWidth="1"/>
    <col min="9221" max="9221" width="15.42578125" style="1" customWidth="1"/>
    <col min="9222" max="9473" width="9.7109375" style="1"/>
    <col min="9474" max="9474" width="44.42578125" style="1" customWidth="1"/>
    <col min="9475" max="9475" width="11.42578125" style="1" customWidth="1"/>
    <col min="9476" max="9476" width="13.28515625" style="1" customWidth="1"/>
    <col min="9477" max="9477" width="15.42578125" style="1" customWidth="1"/>
    <col min="9478" max="9729" width="9.7109375" style="1"/>
    <col min="9730" max="9730" width="44.42578125" style="1" customWidth="1"/>
    <col min="9731" max="9731" width="11.42578125" style="1" customWidth="1"/>
    <col min="9732" max="9732" width="13.28515625" style="1" customWidth="1"/>
    <col min="9733" max="9733" width="15.42578125" style="1" customWidth="1"/>
    <col min="9734" max="9985" width="9.7109375" style="1"/>
    <col min="9986" max="9986" width="44.42578125" style="1" customWidth="1"/>
    <col min="9987" max="9987" width="11.42578125" style="1" customWidth="1"/>
    <col min="9988" max="9988" width="13.28515625" style="1" customWidth="1"/>
    <col min="9989" max="9989" width="15.42578125" style="1" customWidth="1"/>
    <col min="9990" max="10241" width="9.7109375" style="1"/>
    <col min="10242" max="10242" width="44.42578125" style="1" customWidth="1"/>
    <col min="10243" max="10243" width="11.42578125" style="1" customWidth="1"/>
    <col min="10244" max="10244" width="13.28515625" style="1" customWidth="1"/>
    <col min="10245" max="10245" width="15.42578125" style="1" customWidth="1"/>
    <col min="10246" max="10497" width="9.7109375" style="1"/>
    <col min="10498" max="10498" width="44.42578125" style="1" customWidth="1"/>
    <col min="10499" max="10499" width="11.42578125" style="1" customWidth="1"/>
    <col min="10500" max="10500" width="13.28515625" style="1" customWidth="1"/>
    <col min="10501" max="10501" width="15.42578125" style="1" customWidth="1"/>
    <col min="10502" max="10753" width="9.7109375" style="1"/>
    <col min="10754" max="10754" width="44.42578125" style="1" customWidth="1"/>
    <col min="10755" max="10755" width="11.42578125" style="1" customWidth="1"/>
    <col min="10756" max="10756" width="13.28515625" style="1" customWidth="1"/>
    <col min="10757" max="10757" width="15.42578125" style="1" customWidth="1"/>
    <col min="10758" max="11009" width="9.7109375" style="1"/>
    <col min="11010" max="11010" width="44.42578125" style="1" customWidth="1"/>
    <col min="11011" max="11011" width="11.42578125" style="1" customWidth="1"/>
    <col min="11012" max="11012" width="13.28515625" style="1" customWidth="1"/>
    <col min="11013" max="11013" width="15.42578125" style="1" customWidth="1"/>
    <col min="11014" max="11265" width="9.7109375" style="1"/>
    <col min="11266" max="11266" width="44.42578125" style="1" customWidth="1"/>
    <col min="11267" max="11267" width="11.42578125" style="1" customWidth="1"/>
    <col min="11268" max="11268" width="13.28515625" style="1" customWidth="1"/>
    <col min="11269" max="11269" width="15.42578125" style="1" customWidth="1"/>
    <col min="11270" max="11521" width="9.7109375" style="1"/>
    <col min="11522" max="11522" width="44.42578125" style="1" customWidth="1"/>
    <col min="11523" max="11523" width="11.42578125" style="1" customWidth="1"/>
    <col min="11524" max="11524" width="13.28515625" style="1" customWidth="1"/>
    <col min="11525" max="11525" width="15.42578125" style="1" customWidth="1"/>
    <col min="11526" max="11777" width="9.7109375" style="1"/>
    <col min="11778" max="11778" width="44.42578125" style="1" customWidth="1"/>
    <col min="11779" max="11779" width="11.42578125" style="1" customWidth="1"/>
    <col min="11780" max="11780" width="13.28515625" style="1" customWidth="1"/>
    <col min="11781" max="11781" width="15.42578125" style="1" customWidth="1"/>
    <col min="11782" max="12033" width="9.7109375" style="1"/>
    <col min="12034" max="12034" width="44.42578125" style="1" customWidth="1"/>
    <col min="12035" max="12035" width="11.42578125" style="1" customWidth="1"/>
    <col min="12036" max="12036" width="13.28515625" style="1" customWidth="1"/>
    <col min="12037" max="12037" width="15.42578125" style="1" customWidth="1"/>
    <col min="12038" max="12289" width="9.7109375" style="1"/>
    <col min="12290" max="12290" width="44.42578125" style="1" customWidth="1"/>
    <col min="12291" max="12291" width="11.42578125" style="1" customWidth="1"/>
    <col min="12292" max="12292" width="13.28515625" style="1" customWidth="1"/>
    <col min="12293" max="12293" width="15.42578125" style="1" customWidth="1"/>
    <col min="12294" max="12545" width="9.7109375" style="1"/>
    <col min="12546" max="12546" width="44.42578125" style="1" customWidth="1"/>
    <col min="12547" max="12547" width="11.42578125" style="1" customWidth="1"/>
    <col min="12548" max="12548" width="13.28515625" style="1" customWidth="1"/>
    <col min="12549" max="12549" width="15.42578125" style="1" customWidth="1"/>
    <col min="12550" max="12801" width="9.7109375" style="1"/>
    <col min="12802" max="12802" width="44.42578125" style="1" customWidth="1"/>
    <col min="12803" max="12803" width="11.42578125" style="1" customWidth="1"/>
    <col min="12804" max="12804" width="13.28515625" style="1" customWidth="1"/>
    <col min="12805" max="12805" width="15.42578125" style="1" customWidth="1"/>
    <col min="12806" max="13057" width="9.7109375" style="1"/>
    <col min="13058" max="13058" width="44.42578125" style="1" customWidth="1"/>
    <col min="13059" max="13059" width="11.42578125" style="1" customWidth="1"/>
    <col min="13060" max="13060" width="13.28515625" style="1" customWidth="1"/>
    <col min="13061" max="13061" width="15.42578125" style="1" customWidth="1"/>
    <col min="13062" max="13313" width="9.7109375" style="1"/>
    <col min="13314" max="13314" width="44.42578125" style="1" customWidth="1"/>
    <col min="13315" max="13315" width="11.42578125" style="1" customWidth="1"/>
    <col min="13316" max="13316" width="13.28515625" style="1" customWidth="1"/>
    <col min="13317" max="13317" width="15.42578125" style="1" customWidth="1"/>
    <col min="13318" max="13569" width="9.7109375" style="1"/>
    <col min="13570" max="13570" width="44.42578125" style="1" customWidth="1"/>
    <col min="13571" max="13571" width="11.42578125" style="1" customWidth="1"/>
    <col min="13572" max="13572" width="13.28515625" style="1" customWidth="1"/>
    <col min="13573" max="13573" width="15.42578125" style="1" customWidth="1"/>
    <col min="13574" max="13825" width="9.7109375" style="1"/>
    <col min="13826" max="13826" width="44.42578125" style="1" customWidth="1"/>
    <col min="13827" max="13827" width="11.42578125" style="1" customWidth="1"/>
    <col min="13828" max="13828" width="13.28515625" style="1" customWidth="1"/>
    <col min="13829" max="13829" width="15.42578125" style="1" customWidth="1"/>
    <col min="13830" max="14081" width="9.7109375" style="1"/>
    <col min="14082" max="14082" width="44.42578125" style="1" customWidth="1"/>
    <col min="14083" max="14083" width="11.42578125" style="1" customWidth="1"/>
    <col min="14084" max="14084" width="13.28515625" style="1" customWidth="1"/>
    <col min="14085" max="14085" width="15.42578125" style="1" customWidth="1"/>
    <col min="14086" max="14337" width="9.7109375" style="1"/>
    <col min="14338" max="14338" width="44.42578125" style="1" customWidth="1"/>
    <col min="14339" max="14339" width="11.42578125" style="1" customWidth="1"/>
    <col min="14340" max="14340" width="13.28515625" style="1" customWidth="1"/>
    <col min="14341" max="14341" width="15.42578125" style="1" customWidth="1"/>
    <col min="14342" max="14593" width="9.7109375" style="1"/>
    <col min="14594" max="14594" width="44.42578125" style="1" customWidth="1"/>
    <col min="14595" max="14595" width="11.42578125" style="1" customWidth="1"/>
    <col min="14596" max="14596" width="13.28515625" style="1" customWidth="1"/>
    <col min="14597" max="14597" width="15.42578125" style="1" customWidth="1"/>
    <col min="14598" max="14849" width="9.7109375" style="1"/>
    <col min="14850" max="14850" width="44.42578125" style="1" customWidth="1"/>
    <col min="14851" max="14851" width="11.42578125" style="1" customWidth="1"/>
    <col min="14852" max="14852" width="13.28515625" style="1" customWidth="1"/>
    <col min="14853" max="14853" width="15.42578125" style="1" customWidth="1"/>
    <col min="14854" max="15105" width="9.7109375" style="1"/>
    <col min="15106" max="15106" width="44.42578125" style="1" customWidth="1"/>
    <col min="15107" max="15107" width="11.42578125" style="1" customWidth="1"/>
    <col min="15108" max="15108" width="13.28515625" style="1" customWidth="1"/>
    <col min="15109" max="15109" width="15.42578125" style="1" customWidth="1"/>
    <col min="15110" max="15361" width="9.7109375" style="1"/>
    <col min="15362" max="15362" width="44.42578125" style="1" customWidth="1"/>
    <col min="15363" max="15363" width="11.42578125" style="1" customWidth="1"/>
    <col min="15364" max="15364" width="13.28515625" style="1" customWidth="1"/>
    <col min="15365" max="15365" width="15.42578125" style="1" customWidth="1"/>
    <col min="15366" max="15617" width="9.7109375" style="1"/>
    <col min="15618" max="15618" width="44.42578125" style="1" customWidth="1"/>
    <col min="15619" max="15619" width="11.42578125" style="1" customWidth="1"/>
    <col min="15620" max="15620" width="13.28515625" style="1" customWidth="1"/>
    <col min="15621" max="15621" width="15.42578125" style="1" customWidth="1"/>
    <col min="15622" max="15873" width="9.7109375" style="1"/>
    <col min="15874" max="15874" width="44.42578125" style="1" customWidth="1"/>
    <col min="15875" max="15875" width="11.42578125" style="1" customWidth="1"/>
    <col min="15876" max="15876" width="13.28515625" style="1" customWidth="1"/>
    <col min="15877" max="15877" width="15.42578125" style="1" customWidth="1"/>
    <col min="15878" max="16129" width="9.7109375" style="1"/>
    <col min="16130" max="16130" width="44.42578125" style="1" customWidth="1"/>
    <col min="16131" max="16131" width="11.42578125" style="1" customWidth="1"/>
    <col min="16132" max="16132" width="13.28515625" style="1" customWidth="1"/>
    <col min="16133" max="16133" width="15.42578125" style="1" customWidth="1"/>
    <col min="16134" max="16384" width="9.7109375" style="1"/>
  </cols>
  <sheetData>
    <row r="1" spans="1:14">
      <c r="A1" s="3" t="s">
        <v>0</v>
      </c>
      <c r="B1" s="4" t="s">
        <v>1</v>
      </c>
      <c r="C1" s="5" t="s">
        <v>2</v>
      </c>
      <c r="D1" s="6" t="s">
        <v>3</v>
      </c>
      <c r="E1" s="5" t="s">
        <v>4</v>
      </c>
    </row>
    <row r="2" spans="1:14" ht="15">
      <c r="B2" s="8" t="s">
        <v>5</v>
      </c>
      <c r="E2" s="2">
        <v>3.3527669529576087E-10</v>
      </c>
      <c r="N2" s="25"/>
    </row>
    <row r="3" spans="1:14">
      <c r="A3" s="7">
        <v>42399</v>
      </c>
      <c r="B3" s="1" t="s">
        <v>102</v>
      </c>
      <c r="C3" s="2">
        <v>1523068.95</v>
      </c>
      <c r="E3" s="2">
        <f t="shared" ref="E3:E47" si="0">E2+C3-D3</f>
        <v>1523068.9500000002</v>
      </c>
      <c r="I3" s="2"/>
    </row>
    <row r="4" spans="1:14">
      <c r="A4" s="7">
        <v>42372</v>
      </c>
      <c r="B4" s="1" t="s">
        <v>103</v>
      </c>
      <c r="D4" s="9">
        <v>1523068.95</v>
      </c>
      <c r="E4" s="2">
        <f t="shared" si="0"/>
        <v>0</v>
      </c>
      <c r="I4" s="2"/>
      <c r="J4" s="2"/>
    </row>
    <row r="5" spans="1:14">
      <c r="A5" s="7">
        <v>42427</v>
      </c>
      <c r="B5" s="1" t="s">
        <v>104</v>
      </c>
      <c r="C5" s="2">
        <v>1549209.1</v>
      </c>
      <c r="E5" s="2">
        <f t="shared" si="0"/>
        <v>1549209.1</v>
      </c>
      <c r="J5" s="2"/>
    </row>
    <row r="6" spans="1:14">
      <c r="A6" s="7">
        <v>42431</v>
      </c>
      <c r="B6" s="1" t="s">
        <v>105</v>
      </c>
      <c r="D6" s="9">
        <v>61.15</v>
      </c>
      <c r="E6" s="2">
        <f t="shared" si="0"/>
        <v>1549147.9500000002</v>
      </c>
    </row>
    <row r="7" spans="1:14">
      <c r="A7" s="7">
        <v>42432</v>
      </c>
      <c r="B7" s="1" t="s">
        <v>106</v>
      </c>
      <c r="D7" s="9">
        <v>1549209.1</v>
      </c>
      <c r="E7" s="2">
        <f t="shared" si="0"/>
        <v>-61.149999999906868</v>
      </c>
    </row>
    <row r="8" spans="1:14">
      <c r="A8" s="7">
        <v>42433</v>
      </c>
      <c r="B8" s="1" t="s">
        <v>107</v>
      </c>
      <c r="C8" s="2">
        <v>2312.21</v>
      </c>
      <c r="E8" s="2">
        <f t="shared" si="0"/>
        <v>2251.0600000000932</v>
      </c>
    </row>
    <row r="9" spans="1:14">
      <c r="A9" s="7">
        <v>42453</v>
      </c>
      <c r="B9" s="1" t="s">
        <v>108</v>
      </c>
      <c r="C9" s="2">
        <v>1593405.35</v>
      </c>
      <c r="E9" s="2">
        <f t="shared" si="0"/>
        <v>1595656.4100000001</v>
      </c>
    </row>
    <row r="10" spans="1:14">
      <c r="A10" s="7">
        <v>42462</v>
      </c>
      <c r="B10" s="1" t="s">
        <v>109</v>
      </c>
      <c r="D10" s="11">
        <v>1593405.35</v>
      </c>
      <c r="E10" s="2">
        <f t="shared" si="0"/>
        <v>2251.0600000000559</v>
      </c>
    </row>
    <row r="11" spans="1:14">
      <c r="A11" s="7">
        <v>42462</v>
      </c>
      <c r="B11" s="1" t="s">
        <v>107</v>
      </c>
      <c r="C11" s="2">
        <v>2463.15</v>
      </c>
      <c r="E11" s="2">
        <f t="shared" si="0"/>
        <v>4714.2100000000555</v>
      </c>
    </row>
    <row r="12" spans="1:14">
      <c r="A12" s="7">
        <v>42486</v>
      </c>
      <c r="B12" s="1" t="s">
        <v>110</v>
      </c>
      <c r="C12" s="2">
        <v>1554785.79</v>
      </c>
      <c r="E12" s="2">
        <f t="shared" si="0"/>
        <v>1559500</v>
      </c>
    </row>
    <row r="13" spans="1:14">
      <c r="A13" s="7">
        <v>42486</v>
      </c>
      <c r="B13" s="1" t="s">
        <v>111</v>
      </c>
      <c r="D13" s="11">
        <v>1554785.79</v>
      </c>
      <c r="E13" s="2">
        <f t="shared" si="0"/>
        <v>4714.2099999999627</v>
      </c>
      <c r="F13" s="2"/>
    </row>
    <row r="14" spans="1:14">
      <c r="A14" s="7">
        <v>42497</v>
      </c>
      <c r="B14" s="1" t="s">
        <v>112</v>
      </c>
      <c r="C14" s="2">
        <v>61.15</v>
      </c>
      <c r="D14" s="11"/>
      <c r="E14" s="2">
        <f t="shared" si="0"/>
        <v>4775.3599999999624</v>
      </c>
    </row>
    <row r="15" spans="1:14">
      <c r="A15" s="7">
        <v>42497</v>
      </c>
      <c r="B15" s="1" t="s">
        <v>220</v>
      </c>
      <c r="D15" s="9">
        <v>4775.3599999999997</v>
      </c>
      <c r="E15" s="2">
        <f t="shared" si="0"/>
        <v>-3.7289282772690058E-11</v>
      </c>
    </row>
    <row r="16" spans="1:14">
      <c r="A16" s="7">
        <v>42510</v>
      </c>
      <c r="B16" s="1" t="s">
        <v>113</v>
      </c>
      <c r="C16" s="2">
        <v>139.11000000000001</v>
      </c>
      <c r="E16" s="2">
        <f t="shared" si="0"/>
        <v>139.10999999996272</v>
      </c>
    </row>
    <row r="17" spans="1:5">
      <c r="A17" s="7">
        <v>42510</v>
      </c>
      <c r="B17" s="1" t="s">
        <v>221</v>
      </c>
      <c r="D17" s="9">
        <v>139.11000000000001</v>
      </c>
      <c r="E17" s="2">
        <f t="shared" si="0"/>
        <v>-3.7289282772690058E-11</v>
      </c>
    </row>
    <row r="18" spans="1:5">
      <c r="A18" s="7">
        <v>42516</v>
      </c>
      <c r="B18" s="1" t="s">
        <v>114</v>
      </c>
      <c r="C18" s="2">
        <v>1518358.03</v>
      </c>
      <c r="E18" s="2">
        <f t="shared" si="0"/>
        <v>1518358.03</v>
      </c>
    </row>
    <row r="19" spans="1:5">
      <c r="A19" s="7">
        <v>42522</v>
      </c>
      <c r="B19" s="1" t="s">
        <v>105</v>
      </c>
      <c r="D19" s="9">
        <v>61.8</v>
      </c>
      <c r="E19" s="2">
        <f t="shared" si="0"/>
        <v>1518296.23</v>
      </c>
    </row>
    <row r="20" spans="1:5">
      <c r="A20" s="7">
        <v>42523</v>
      </c>
      <c r="B20" s="1" t="s">
        <v>115</v>
      </c>
      <c r="D20" s="9">
        <v>1518358.03</v>
      </c>
      <c r="E20" s="2">
        <f t="shared" si="0"/>
        <v>-61.800000000046566</v>
      </c>
    </row>
    <row r="21" spans="1:5">
      <c r="A21" s="7">
        <v>42528</v>
      </c>
      <c r="B21" s="1" t="s">
        <v>116</v>
      </c>
      <c r="C21" s="2">
        <v>58.55</v>
      </c>
      <c r="E21" s="2">
        <f t="shared" si="0"/>
        <v>-3.250000000046569</v>
      </c>
    </row>
    <row r="22" spans="1:5">
      <c r="A22" s="7">
        <v>42528</v>
      </c>
      <c r="B22" s="1" t="s">
        <v>117</v>
      </c>
      <c r="C22" s="2">
        <v>57.9</v>
      </c>
      <c r="E22" s="2">
        <f t="shared" si="0"/>
        <v>54.64999999995343</v>
      </c>
    </row>
    <row r="23" spans="1:5">
      <c r="A23" s="7">
        <v>42528</v>
      </c>
      <c r="B23" s="1" t="s">
        <v>118</v>
      </c>
      <c r="C23" s="2">
        <v>59.85</v>
      </c>
      <c r="E23" s="2">
        <f t="shared" si="0"/>
        <v>114.49999999995343</v>
      </c>
    </row>
    <row r="24" spans="1:5">
      <c r="A24" s="7">
        <v>42528</v>
      </c>
      <c r="B24" s="1" t="s">
        <v>119</v>
      </c>
      <c r="C24" s="2">
        <v>61.15</v>
      </c>
      <c r="E24" s="2">
        <f t="shared" si="0"/>
        <v>175.64999999995342</v>
      </c>
    </row>
    <row r="25" spans="1:5">
      <c r="A25" s="7">
        <v>42528</v>
      </c>
      <c r="B25" s="1" t="s">
        <v>120</v>
      </c>
      <c r="C25" s="2">
        <v>61.8</v>
      </c>
      <c r="E25" s="2">
        <f t="shared" si="0"/>
        <v>237.44999999995343</v>
      </c>
    </row>
    <row r="26" spans="1:5">
      <c r="A26" s="7">
        <v>42546</v>
      </c>
      <c r="B26" s="1" t="s">
        <v>121</v>
      </c>
      <c r="C26" s="2">
        <v>2603374.12</v>
      </c>
      <c r="E26" s="2">
        <f t="shared" si="0"/>
        <v>2603611.5700000003</v>
      </c>
    </row>
    <row r="27" spans="1:5">
      <c r="A27" s="7">
        <v>42526</v>
      </c>
      <c r="B27" s="1" t="s">
        <v>122</v>
      </c>
      <c r="D27" s="9">
        <v>2603374.12</v>
      </c>
      <c r="E27" s="2">
        <f t="shared" si="0"/>
        <v>237.45000000018626</v>
      </c>
    </row>
    <row r="28" spans="1:5">
      <c r="A28" s="7">
        <v>44040</v>
      </c>
      <c r="B28" s="1" t="s">
        <v>131</v>
      </c>
      <c r="C28" s="2">
        <v>1498848.82</v>
      </c>
      <c r="E28" s="2">
        <f t="shared" si="0"/>
        <v>1499086.2700000003</v>
      </c>
    </row>
    <row r="29" spans="1:5">
      <c r="A29" s="7">
        <v>44046</v>
      </c>
      <c r="B29" s="1" t="s">
        <v>135</v>
      </c>
      <c r="D29" s="26">
        <v>1498848.82</v>
      </c>
      <c r="E29" s="2">
        <f t="shared" si="0"/>
        <v>237.45000000018626</v>
      </c>
    </row>
    <row r="30" spans="1:5">
      <c r="A30" s="7">
        <v>44070</v>
      </c>
      <c r="B30" s="1" t="s">
        <v>149</v>
      </c>
      <c r="C30" s="2">
        <v>1529238.45</v>
      </c>
      <c r="E30" s="2">
        <f t="shared" si="0"/>
        <v>1529475.9000000001</v>
      </c>
    </row>
    <row r="31" spans="1:5">
      <c r="A31" s="7">
        <v>44074</v>
      </c>
      <c r="B31" s="1" t="s">
        <v>153</v>
      </c>
      <c r="D31" s="9">
        <v>1529238.45</v>
      </c>
      <c r="E31" s="2">
        <f t="shared" si="0"/>
        <v>237.45000000018626</v>
      </c>
    </row>
    <row r="32" spans="1:5">
      <c r="A32" s="7">
        <v>44076</v>
      </c>
      <c r="B32" s="1" t="s">
        <v>105</v>
      </c>
      <c r="D32" s="9">
        <v>58.55</v>
      </c>
      <c r="E32" s="2">
        <f t="shared" si="0"/>
        <v>178.90000000018625</v>
      </c>
    </row>
    <row r="33" spans="1:6">
      <c r="A33" s="7">
        <v>44103</v>
      </c>
      <c r="B33" s="1" t="s">
        <v>159</v>
      </c>
      <c r="C33" s="2">
        <v>1572230.5</v>
      </c>
      <c r="E33" s="2">
        <f t="shared" si="0"/>
        <v>1572409.4000000001</v>
      </c>
      <c r="F33" s="10"/>
    </row>
    <row r="34" spans="1:6">
      <c r="A34" s="7">
        <v>44106</v>
      </c>
      <c r="B34" s="1" t="s">
        <v>166</v>
      </c>
      <c r="D34" s="9">
        <v>1572230.5</v>
      </c>
      <c r="E34" s="2">
        <f t="shared" si="0"/>
        <v>178.9000000001397</v>
      </c>
    </row>
    <row r="35" spans="1:6">
      <c r="A35" s="7">
        <v>44106</v>
      </c>
      <c r="B35" s="1" t="s">
        <v>222</v>
      </c>
      <c r="C35" s="2">
        <v>212.98</v>
      </c>
      <c r="E35" s="2">
        <f t="shared" si="0"/>
        <v>391.88000000013972</v>
      </c>
    </row>
    <row r="36" spans="1:6">
      <c r="A36" s="7">
        <v>44109</v>
      </c>
      <c r="B36" s="1" t="s">
        <v>223</v>
      </c>
      <c r="C36" s="2">
        <v>186.29</v>
      </c>
      <c r="E36" s="2">
        <f t="shared" si="0"/>
        <v>578.17000000013968</v>
      </c>
    </row>
    <row r="37" spans="1:6">
      <c r="A37" s="7">
        <v>44125</v>
      </c>
      <c r="B37" s="1" t="s">
        <v>224</v>
      </c>
      <c r="D37" s="9">
        <v>186.29</v>
      </c>
      <c r="E37" s="2">
        <f t="shared" si="0"/>
        <v>391.88000000013972</v>
      </c>
    </row>
    <row r="38" spans="1:6">
      <c r="A38" s="7">
        <v>44132</v>
      </c>
      <c r="B38" s="1" t="s">
        <v>174</v>
      </c>
      <c r="C38" s="36">
        <v>1648490.78</v>
      </c>
      <c r="E38" s="2">
        <f t="shared" si="0"/>
        <v>1648882.6600000001</v>
      </c>
    </row>
    <row r="39" spans="1:6">
      <c r="A39" s="7">
        <v>44139</v>
      </c>
      <c r="B39" s="1" t="s">
        <v>183</v>
      </c>
      <c r="D39" s="9">
        <v>1648490.78</v>
      </c>
      <c r="E39" s="2">
        <f t="shared" si="0"/>
        <v>391.88000000012107</v>
      </c>
    </row>
    <row r="40" spans="1:6">
      <c r="A40" s="7">
        <v>44139</v>
      </c>
      <c r="B40" s="1" t="s">
        <v>184</v>
      </c>
      <c r="C40" s="2">
        <v>267.02999999999997</v>
      </c>
      <c r="E40" s="2">
        <f t="shared" si="0"/>
        <v>658.91000000012104</v>
      </c>
    </row>
    <row r="41" spans="1:6">
      <c r="A41" s="7">
        <v>44161</v>
      </c>
      <c r="B41" s="1" t="s">
        <v>191</v>
      </c>
      <c r="C41" s="37">
        <v>1545102.88</v>
      </c>
      <c r="E41" s="2">
        <f t="shared" si="0"/>
        <v>1545761.79</v>
      </c>
    </row>
    <row r="42" spans="1:6">
      <c r="A42" s="7">
        <v>44167</v>
      </c>
      <c r="B42" s="1" t="s">
        <v>105</v>
      </c>
      <c r="D42" s="9">
        <v>59.85</v>
      </c>
      <c r="E42" s="2">
        <f t="shared" si="0"/>
        <v>1545701.94</v>
      </c>
    </row>
    <row r="43" spans="1:6">
      <c r="A43" s="7">
        <v>44168</v>
      </c>
      <c r="B43" s="1" t="s">
        <v>200</v>
      </c>
      <c r="D43" s="9">
        <v>1545102.88</v>
      </c>
      <c r="E43" s="2">
        <f t="shared" si="0"/>
        <v>599.06000000005588</v>
      </c>
    </row>
    <row r="44" spans="1:6">
      <c r="A44" s="7">
        <v>44187</v>
      </c>
      <c r="B44" s="1" t="s">
        <v>208</v>
      </c>
      <c r="C44" s="2">
        <v>2498028.12</v>
      </c>
      <c r="E44" s="2">
        <f t="shared" si="0"/>
        <v>2498627.1800000002</v>
      </c>
    </row>
    <row r="45" spans="1:6">
      <c r="A45" s="7">
        <v>44187</v>
      </c>
      <c r="B45" s="1" t="s">
        <v>219</v>
      </c>
      <c r="D45" s="9">
        <v>2498028.12</v>
      </c>
      <c r="E45" s="2">
        <f t="shared" si="0"/>
        <v>599.06000000005588</v>
      </c>
    </row>
    <row r="46" spans="1:6">
      <c r="A46" s="7">
        <v>44187</v>
      </c>
      <c r="B46" s="1" t="s">
        <v>225</v>
      </c>
      <c r="C46" s="2">
        <v>337.81</v>
      </c>
      <c r="E46" s="2">
        <f t="shared" si="0"/>
        <v>936.87000000005582</v>
      </c>
    </row>
    <row r="47" spans="1:6">
      <c r="A47" s="7">
        <v>44196</v>
      </c>
      <c r="B47" s="1" t="s">
        <v>216</v>
      </c>
      <c r="D47" s="9">
        <v>936.87</v>
      </c>
      <c r="E47" s="2">
        <f t="shared" si="0"/>
        <v>5.5820237321313471E-11</v>
      </c>
    </row>
  </sheetData>
  <autoFilter ref="A1:E47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workbookViewId="0">
      <selection activeCell="B23" sqref="B23"/>
    </sheetView>
  </sheetViews>
  <sheetFormatPr baseColWidth="10" defaultColWidth="11.5703125" defaultRowHeight="11.25"/>
  <cols>
    <col min="1" max="1" width="11.140625" style="21" customWidth="1"/>
    <col min="2" max="2" width="25.7109375" style="16" customWidth="1"/>
    <col min="3" max="3" width="10.7109375" style="17" customWidth="1"/>
    <col min="4" max="4" width="10.42578125" style="17" customWidth="1"/>
    <col min="5" max="5" width="12.28515625" style="17" bestFit="1" customWidth="1"/>
    <col min="6" max="6" width="3.7109375" style="16" customWidth="1"/>
    <col min="7" max="7" width="11.5703125" style="16"/>
    <col min="8" max="8" width="12.85546875" style="16" bestFit="1" customWidth="1"/>
    <col min="9" max="256" width="11.5703125" style="16"/>
    <col min="257" max="257" width="11.140625" style="16" customWidth="1"/>
    <col min="258" max="258" width="25.7109375" style="16" customWidth="1"/>
    <col min="259" max="259" width="10.7109375" style="16" customWidth="1"/>
    <col min="260" max="260" width="10.42578125" style="16" customWidth="1"/>
    <col min="261" max="261" width="12.28515625" style="16" bestFit="1" customWidth="1"/>
    <col min="262" max="262" width="3.7109375" style="16" customWidth="1"/>
    <col min="263" max="263" width="11.5703125" style="16"/>
    <col min="264" max="264" width="12.85546875" style="16" bestFit="1" customWidth="1"/>
    <col min="265" max="512" width="11.5703125" style="16"/>
    <col min="513" max="513" width="11.140625" style="16" customWidth="1"/>
    <col min="514" max="514" width="25.7109375" style="16" customWidth="1"/>
    <col min="515" max="515" width="10.7109375" style="16" customWidth="1"/>
    <col min="516" max="516" width="10.42578125" style="16" customWidth="1"/>
    <col min="517" max="517" width="12.28515625" style="16" bestFit="1" customWidth="1"/>
    <col min="518" max="518" width="3.7109375" style="16" customWidth="1"/>
    <col min="519" max="519" width="11.5703125" style="16"/>
    <col min="520" max="520" width="12.85546875" style="16" bestFit="1" customWidth="1"/>
    <col min="521" max="768" width="11.5703125" style="16"/>
    <col min="769" max="769" width="11.140625" style="16" customWidth="1"/>
    <col min="770" max="770" width="25.7109375" style="16" customWidth="1"/>
    <col min="771" max="771" width="10.7109375" style="16" customWidth="1"/>
    <col min="772" max="772" width="10.42578125" style="16" customWidth="1"/>
    <col min="773" max="773" width="12.28515625" style="16" bestFit="1" customWidth="1"/>
    <col min="774" max="774" width="3.7109375" style="16" customWidth="1"/>
    <col min="775" max="775" width="11.5703125" style="16"/>
    <col min="776" max="776" width="12.85546875" style="16" bestFit="1" customWidth="1"/>
    <col min="777" max="1024" width="11.5703125" style="16"/>
    <col min="1025" max="1025" width="11.140625" style="16" customWidth="1"/>
    <col min="1026" max="1026" width="25.7109375" style="16" customWidth="1"/>
    <col min="1027" max="1027" width="10.7109375" style="16" customWidth="1"/>
    <col min="1028" max="1028" width="10.42578125" style="16" customWidth="1"/>
    <col min="1029" max="1029" width="12.28515625" style="16" bestFit="1" customWidth="1"/>
    <col min="1030" max="1030" width="3.7109375" style="16" customWidth="1"/>
    <col min="1031" max="1031" width="11.5703125" style="16"/>
    <col min="1032" max="1032" width="12.85546875" style="16" bestFit="1" customWidth="1"/>
    <col min="1033" max="1280" width="11.5703125" style="16"/>
    <col min="1281" max="1281" width="11.140625" style="16" customWidth="1"/>
    <col min="1282" max="1282" width="25.7109375" style="16" customWidth="1"/>
    <col min="1283" max="1283" width="10.7109375" style="16" customWidth="1"/>
    <col min="1284" max="1284" width="10.42578125" style="16" customWidth="1"/>
    <col min="1285" max="1285" width="12.28515625" style="16" bestFit="1" customWidth="1"/>
    <col min="1286" max="1286" width="3.7109375" style="16" customWidth="1"/>
    <col min="1287" max="1287" width="11.5703125" style="16"/>
    <col min="1288" max="1288" width="12.85546875" style="16" bestFit="1" customWidth="1"/>
    <col min="1289" max="1536" width="11.5703125" style="16"/>
    <col min="1537" max="1537" width="11.140625" style="16" customWidth="1"/>
    <col min="1538" max="1538" width="25.7109375" style="16" customWidth="1"/>
    <col min="1539" max="1539" width="10.7109375" style="16" customWidth="1"/>
    <col min="1540" max="1540" width="10.42578125" style="16" customWidth="1"/>
    <col min="1541" max="1541" width="12.28515625" style="16" bestFit="1" customWidth="1"/>
    <col min="1542" max="1542" width="3.7109375" style="16" customWidth="1"/>
    <col min="1543" max="1543" width="11.5703125" style="16"/>
    <col min="1544" max="1544" width="12.85546875" style="16" bestFit="1" customWidth="1"/>
    <col min="1545" max="1792" width="11.5703125" style="16"/>
    <col min="1793" max="1793" width="11.140625" style="16" customWidth="1"/>
    <col min="1794" max="1794" width="25.7109375" style="16" customWidth="1"/>
    <col min="1795" max="1795" width="10.7109375" style="16" customWidth="1"/>
    <col min="1796" max="1796" width="10.42578125" style="16" customWidth="1"/>
    <col min="1797" max="1797" width="12.28515625" style="16" bestFit="1" customWidth="1"/>
    <col min="1798" max="1798" width="3.7109375" style="16" customWidth="1"/>
    <col min="1799" max="1799" width="11.5703125" style="16"/>
    <col min="1800" max="1800" width="12.85546875" style="16" bestFit="1" customWidth="1"/>
    <col min="1801" max="2048" width="11.5703125" style="16"/>
    <col min="2049" max="2049" width="11.140625" style="16" customWidth="1"/>
    <col min="2050" max="2050" width="25.7109375" style="16" customWidth="1"/>
    <col min="2051" max="2051" width="10.7109375" style="16" customWidth="1"/>
    <col min="2052" max="2052" width="10.42578125" style="16" customWidth="1"/>
    <col min="2053" max="2053" width="12.28515625" style="16" bestFit="1" customWidth="1"/>
    <col min="2054" max="2054" width="3.7109375" style="16" customWidth="1"/>
    <col min="2055" max="2055" width="11.5703125" style="16"/>
    <col min="2056" max="2056" width="12.85546875" style="16" bestFit="1" customWidth="1"/>
    <col min="2057" max="2304" width="11.5703125" style="16"/>
    <col min="2305" max="2305" width="11.140625" style="16" customWidth="1"/>
    <col min="2306" max="2306" width="25.7109375" style="16" customWidth="1"/>
    <col min="2307" max="2307" width="10.7109375" style="16" customWidth="1"/>
    <col min="2308" max="2308" width="10.42578125" style="16" customWidth="1"/>
    <col min="2309" max="2309" width="12.28515625" style="16" bestFit="1" customWidth="1"/>
    <col min="2310" max="2310" width="3.7109375" style="16" customWidth="1"/>
    <col min="2311" max="2311" width="11.5703125" style="16"/>
    <col min="2312" max="2312" width="12.85546875" style="16" bestFit="1" customWidth="1"/>
    <col min="2313" max="2560" width="11.5703125" style="16"/>
    <col min="2561" max="2561" width="11.140625" style="16" customWidth="1"/>
    <col min="2562" max="2562" width="25.7109375" style="16" customWidth="1"/>
    <col min="2563" max="2563" width="10.7109375" style="16" customWidth="1"/>
    <col min="2564" max="2564" width="10.42578125" style="16" customWidth="1"/>
    <col min="2565" max="2565" width="12.28515625" style="16" bestFit="1" customWidth="1"/>
    <col min="2566" max="2566" width="3.7109375" style="16" customWidth="1"/>
    <col min="2567" max="2567" width="11.5703125" style="16"/>
    <col min="2568" max="2568" width="12.85546875" style="16" bestFit="1" customWidth="1"/>
    <col min="2569" max="2816" width="11.5703125" style="16"/>
    <col min="2817" max="2817" width="11.140625" style="16" customWidth="1"/>
    <col min="2818" max="2818" width="25.7109375" style="16" customWidth="1"/>
    <col min="2819" max="2819" width="10.7109375" style="16" customWidth="1"/>
    <col min="2820" max="2820" width="10.42578125" style="16" customWidth="1"/>
    <col min="2821" max="2821" width="12.28515625" style="16" bestFit="1" customWidth="1"/>
    <col min="2822" max="2822" width="3.7109375" style="16" customWidth="1"/>
    <col min="2823" max="2823" width="11.5703125" style="16"/>
    <col min="2824" max="2824" width="12.85546875" style="16" bestFit="1" customWidth="1"/>
    <col min="2825" max="3072" width="11.5703125" style="16"/>
    <col min="3073" max="3073" width="11.140625" style="16" customWidth="1"/>
    <col min="3074" max="3074" width="25.7109375" style="16" customWidth="1"/>
    <col min="3075" max="3075" width="10.7109375" style="16" customWidth="1"/>
    <col min="3076" max="3076" width="10.42578125" style="16" customWidth="1"/>
    <col min="3077" max="3077" width="12.28515625" style="16" bestFit="1" customWidth="1"/>
    <col min="3078" max="3078" width="3.7109375" style="16" customWidth="1"/>
    <col min="3079" max="3079" width="11.5703125" style="16"/>
    <col min="3080" max="3080" width="12.85546875" style="16" bestFit="1" customWidth="1"/>
    <col min="3081" max="3328" width="11.5703125" style="16"/>
    <col min="3329" max="3329" width="11.140625" style="16" customWidth="1"/>
    <col min="3330" max="3330" width="25.7109375" style="16" customWidth="1"/>
    <col min="3331" max="3331" width="10.7109375" style="16" customWidth="1"/>
    <col min="3332" max="3332" width="10.42578125" style="16" customWidth="1"/>
    <col min="3333" max="3333" width="12.28515625" style="16" bestFit="1" customWidth="1"/>
    <col min="3334" max="3334" width="3.7109375" style="16" customWidth="1"/>
    <col min="3335" max="3335" width="11.5703125" style="16"/>
    <col min="3336" max="3336" width="12.85546875" style="16" bestFit="1" customWidth="1"/>
    <col min="3337" max="3584" width="11.5703125" style="16"/>
    <col min="3585" max="3585" width="11.140625" style="16" customWidth="1"/>
    <col min="3586" max="3586" width="25.7109375" style="16" customWidth="1"/>
    <col min="3587" max="3587" width="10.7109375" style="16" customWidth="1"/>
    <col min="3588" max="3588" width="10.42578125" style="16" customWidth="1"/>
    <col min="3589" max="3589" width="12.28515625" style="16" bestFit="1" customWidth="1"/>
    <col min="3590" max="3590" width="3.7109375" style="16" customWidth="1"/>
    <col min="3591" max="3591" width="11.5703125" style="16"/>
    <col min="3592" max="3592" width="12.85546875" style="16" bestFit="1" customWidth="1"/>
    <col min="3593" max="3840" width="11.5703125" style="16"/>
    <col min="3841" max="3841" width="11.140625" style="16" customWidth="1"/>
    <col min="3842" max="3842" width="25.7109375" style="16" customWidth="1"/>
    <col min="3843" max="3843" width="10.7109375" style="16" customWidth="1"/>
    <col min="3844" max="3844" width="10.42578125" style="16" customWidth="1"/>
    <col min="3845" max="3845" width="12.28515625" style="16" bestFit="1" customWidth="1"/>
    <col min="3846" max="3846" width="3.7109375" style="16" customWidth="1"/>
    <col min="3847" max="3847" width="11.5703125" style="16"/>
    <col min="3848" max="3848" width="12.85546875" style="16" bestFit="1" customWidth="1"/>
    <col min="3849" max="4096" width="11.5703125" style="16"/>
    <col min="4097" max="4097" width="11.140625" style="16" customWidth="1"/>
    <col min="4098" max="4098" width="25.7109375" style="16" customWidth="1"/>
    <col min="4099" max="4099" width="10.7109375" style="16" customWidth="1"/>
    <col min="4100" max="4100" width="10.42578125" style="16" customWidth="1"/>
    <col min="4101" max="4101" width="12.28515625" style="16" bestFit="1" customWidth="1"/>
    <col min="4102" max="4102" width="3.7109375" style="16" customWidth="1"/>
    <col min="4103" max="4103" width="11.5703125" style="16"/>
    <col min="4104" max="4104" width="12.85546875" style="16" bestFit="1" customWidth="1"/>
    <col min="4105" max="4352" width="11.5703125" style="16"/>
    <col min="4353" max="4353" width="11.140625" style="16" customWidth="1"/>
    <col min="4354" max="4354" width="25.7109375" style="16" customWidth="1"/>
    <col min="4355" max="4355" width="10.7109375" style="16" customWidth="1"/>
    <col min="4356" max="4356" width="10.42578125" style="16" customWidth="1"/>
    <col min="4357" max="4357" width="12.28515625" style="16" bestFit="1" customWidth="1"/>
    <col min="4358" max="4358" width="3.7109375" style="16" customWidth="1"/>
    <col min="4359" max="4359" width="11.5703125" style="16"/>
    <col min="4360" max="4360" width="12.85546875" style="16" bestFit="1" customWidth="1"/>
    <col min="4361" max="4608" width="11.5703125" style="16"/>
    <col min="4609" max="4609" width="11.140625" style="16" customWidth="1"/>
    <col min="4610" max="4610" width="25.7109375" style="16" customWidth="1"/>
    <col min="4611" max="4611" width="10.7109375" style="16" customWidth="1"/>
    <col min="4612" max="4612" width="10.42578125" style="16" customWidth="1"/>
    <col min="4613" max="4613" width="12.28515625" style="16" bestFit="1" customWidth="1"/>
    <col min="4614" max="4614" width="3.7109375" style="16" customWidth="1"/>
    <col min="4615" max="4615" width="11.5703125" style="16"/>
    <col min="4616" max="4616" width="12.85546875" style="16" bestFit="1" customWidth="1"/>
    <col min="4617" max="4864" width="11.5703125" style="16"/>
    <col min="4865" max="4865" width="11.140625" style="16" customWidth="1"/>
    <col min="4866" max="4866" width="25.7109375" style="16" customWidth="1"/>
    <col min="4867" max="4867" width="10.7109375" style="16" customWidth="1"/>
    <col min="4868" max="4868" width="10.42578125" style="16" customWidth="1"/>
    <col min="4869" max="4869" width="12.28515625" style="16" bestFit="1" customWidth="1"/>
    <col min="4870" max="4870" width="3.7109375" style="16" customWidth="1"/>
    <col min="4871" max="4871" width="11.5703125" style="16"/>
    <col min="4872" max="4872" width="12.85546875" style="16" bestFit="1" customWidth="1"/>
    <col min="4873" max="5120" width="11.5703125" style="16"/>
    <col min="5121" max="5121" width="11.140625" style="16" customWidth="1"/>
    <col min="5122" max="5122" width="25.7109375" style="16" customWidth="1"/>
    <col min="5123" max="5123" width="10.7109375" style="16" customWidth="1"/>
    <col min="5124" max="5124" width="10.42578125" style="16" customWidth="1"/>
    <col min="5125" max="5125" width="12.28515625" style="16" bestFit="1" customWidth="1"/>
    <col min="5126" max="5126" width="3.7109375" style="16" customWidth="1"/>
    <col min="5127" max="5127" width="11.5703125" style="16"/>
    <col min="5128" max="5128" width="12.85546875" style="16" bestFit="1" customWidth="1"/>
    <col min="5129" max="5376" width="11.5703125" style="16"/>
    <col min="5377" max="5377" width="11.140625" style="16" customWidth="1"/>
    <col min="5378" max="5378" width="25.7109375" style="16" customWidth="1"/>
    <col min="5379" max="5379" width="10.7109375" style="16" customWidth="1"/>
    <col min="5380" max="5380" width="10.42578125" style="16" customWidth="1"/>
    <col min="5381" max="5381" width="12.28515625" style="16" bestFit="1" customWidth="1"/>
    <col min="5382" max="5382" width="3.7109375" style="16" customWidth="1"/>
    <col min="5383" max="5383" width="11.5703125" style="16"/>
    <col min="5384" max="5384" width="12.85546875" style="16" bestFit="1" customWidth="1"/>
    <col min="5385" max="5632" width="11.5703125" style="16"/>
    <col min="5633" max="5633" width="11.140625" style="16" customWidth="1"/>
    <col min="5634" max="5634" width="25.7109375" style="16" customWidth="1"/>
    <col min="5635" max="5635" width="10.7109375" style="16" customWidth="1"/>
    <col min="5636" max="5636" width="10.42578125" style="16" customWidth="1"/>
    <col min="5637" max="5637" width="12.28515625" style="16" bestFit="1" customWidth="1"/>
    <col min="5638" max="5638" width="3.7109375" style="16" customWidth="1"/>
    <col min="5639" max="5639" width="11.5703125" style="16"/>
    <col min="5640" max="5640" width="12.85546875" style="16" bestFit="1" customWidth="1"/>
    <col min="5641" max="5888" width="11.5703125" style="16"/>
    <col min="5889" max="5889" width="11.140625" style="16" customWidth="1"/>
    <col min="5890" max="5890" width="25.7109375" style="16" customWidth="1"/>
    <col min="5891" max="5891" width="10.7109375" style="16" customWidth="1"/>
    <col min="5892" max="5892" width="10.42578125" style="16" customWidth="1"/>
    <col min="5893" max="5893" width="12.28515625" style="16" bestFit="1" customWidth="1"/>
    <col min="5894" max="5894" width="3.7109375" style="16" customWidth="1"/>
    <col min="5895" max="5895" width="11.5703125" style="16"/>
    <col min="5896" max="5896" width="12.85546875" style="16" bestFit="1" customWidth="1"/>
    <col min="5897" max="6144" width="11.5703125" style="16"/>
    <col min="6145" max="6145" width="11.140625" style="16" customWidth="1"/>
    <col min="6146" max="6146" width="25.7109375" style="16" customWidth="1"/>
    <col min="6147" max="6147" width="10.7109375" style="16" customWidth="1"/>
    <col min="6148" max="6148" width="10.42578125" style="16" customWidth="1"/>
    <col min="6149" max="6149" width="12.28515625" style="16" bestFit="1" customWidth="1"/>
    <col min="6150" max="6150" width="3.7109375" style="16" customWidth="1"/>
    <col min="6151" max="6151" width="11.5703125" style="16"/>
    <col min="6152" max="6152" width="12.85546875" style="16" bestFit="1" customWidth="1"/>
    <col min="6153" max="6400" width="11.5703125" style="16"/>
    <col min="6401" max="6401" width="11.140625" style="16" customWidth="1"/>
    <col min="6402" max="6402" width="25.7109375" style="16" customWidth="1"/>
    <col min="6403" max="6403" width="10.7109375" style="16" customWidth="1"/>
    <col min="6404" max="6404" width="10.42578125" style="16" customWidth="1"/>
    <col min="6405" max="6405" width="12.28515625" style="16" bestFit="1" customWidth="1"/>
    <col min="6406" max="6406" width="3.7109375" style="16" customWidth="1"/>
    <col min="6407" max="6407" width="11.5703125" style="16"/>
    <col min="6408" max="6408" width="12.85546875" style="16" bestFit="1" customWidth="1"/>
    <col min="6409" max="6656" width="11.5703125" style="16"/>
    <col min="6657" max="6657" width="11.140625" style="16" customWidth="1"/>
    <col min="6658" max="6658" width="25.7109375" style="16" customWidth="1"/>
    <col min="6659" max="6659" width="10.7109375" style="16" customWidth="1"/>
    <col min="6660" max="6660" width="10.42578125" style="16" customWidth="1"/>
    <col min="6661" max="6661" width="12.28515625" style="16" bestFit="1" customWidth="1"/>
    <col min="6662" max="6662" width="3.7109375" style="16" customWidth="1"/>
    <col min="6663" max="6663" width="11.5703125" style="16"/>
    <col min="6664" max="6664" width="12.85546875" style="16" bestFit="1" customWidth="1"/>
    <col min="6665" max="6912" width="11.5703125" style="16"/>
    <col min="6913" max="6913" width="11.140625" style="16" customWidth="1"/>
    <col min="6914" max="6914" width="25.7109375" style="16" customWidth="1"/>
    <col min="6915" max="6915" width="10.7109375" style="16" customWidth="1"/>
    <col min="6916" max="6916" width="10.42578125" style="16" customWidth="1"/>
    <col min="6917" max="6917" width="12.28515625" style="16" bestFit="1" customWidth="1"/>
    <col min="6918" max="6918" width="3.7109375" style="16" customWidth="1"/>
    <col min="6919" max="6919" width="11.5703125" style="16"/>
    <col min="6920" max="6920" width="12.85546875" style="16" bestFit="1" customWidth="1"/>
    <col min="6921" max="7168" width="11.5703125" style="16"/>
    <col min="7169" max="7169" width="11.140625" style="16" customWidth="1"/>
    <col min="7170" max="7170" width="25.7109375" style="16" customWidth="1"/>
    <col min="7171" max="7171" width="10.7109375" style="16" customWidth="1"/>
    <col min="7172" max="7172" width="10.42578125" style="16" customWidth="1"/>
    <col min="7173" max="7173" width="12.28515625" style="16" bestFit="1" customWidth="1"/>
    <col min="7174" max="7174" width="3.7109375" style="16" customWidth="1"/>
    <col min="7175" max="7175" width="11.5703125" style="16"/>
    <col min="7176" max="7176" width="12.85546875" style="16" bestFit="1" customWidth="1"/>
    <col min="7177" max="7424" width="11.5703125" style="16"/>
    <col min="7425" max="7425" width="11.140625" style="16" customWidth="1"/>
    <col min="7426" max="7426" width="25.7109375" style="16" customWidth="1"/>
    <col min="7427" max="7427" width="10.7109375" style="16" customWidth="1"/>
    <col min="7428" max="7428" width="10.42578125" style="16" customWidth="1"/>
    <col min="7429" max="7429" width="12.28515625" style="16" bestFit="1" customWidth="1"/>
    <col min="7430" max="7430" width="3.7109375" style="16" customWidth="1"/>
    <col min="7431" max="7431" width="11.5703125" style="16"/>
    <col min="7432" max="7432" width="12.85546875" style="16" bestFit="1" customWidth="1"/>
    <col min="7433" max="7680" width="11.5703125" style="16"/>
    <col min="7681" max="7681" width="11.140625" style="16" customWidth="1"/>
    <col min="7682" max="7682" width="25.7109375" style="16" customWidth="1"/>
    <col min="7683" max="7683" width="10.7109375" style="16" customWidth="1"/>
    <col min="7684" max="7684" width="10.42578125" style="16" customWidth="1"/>
    <col min="7685" max="7685" width="12.28515625" style="16" bestFit="1" customWidth="1"/>
    <col min="7686" max="7686" width="3.7109375" style="16" customWidth="1"/>
    <col min="7687" max="7687" width="11.5703125" style="16"/>
    <col min="7688" max="7688" width="12.85546875" style="16" bestFit="1" customWidth="1"/>
    <col min="7689" max="7936" width="11.5703125" style="16"/>
    <col min="7937" max="7937" width="11.140625" style="16" customWidth="1"/>
    <col min="7938" max="7938" width="25.7109375" style="16" customWidth="1"/>
    <col min="7939" max="7939" width="10.7109375" style="16" customWidth="1"/>
    <col min="7940" max="7940" width="10.42578125" style="16" customWidth="1"/>
    <col min="7941" max="7941" width="12.28515625" style="16" bestFit="1" customWidth="1"/>
    <col min="7942" max="7942" width="3.7109375" style="16" customWidth="1"/>
    <col min="7943" max="7943" width="11.5703125" style="16"/>
    <col min="7944" max="7944" width="12.85546875" style="16" bestFit="1" customWidth="1"/>
    <col min="7945" max="8192" width="11.5703125" style="16"/>
    <col min="8193" max="8193" width="11.140625" style="16" customWidth="1"/>
    <col min="8194" max="8194" width="25.7109375" style="16" customWidth="1"/>
    <col min="8195" max="8195" width="10.7109375" style="16" customWidth="1"/>
    <col min="8196" max="8196" width="10.42578125" style="16" customWidth="1"/>
    <col min="8197" max="8197" width="12.28515625" style="16" bestFit="1" customWidth="1"/>
    <col min="8198" max="8198" width="3.7109375" style="16" customWidth="1"/>
    <col min="8199" max="8199" width="11.5703125" style="16"/>
    <col min="8200" max="8200" width="12.85546875" style="16" bestFit="1" customWidth="1"/>
    <col min="8201" max="8448" width="11.5703125" style="16"/>
    <col min="8449" max="8449" width="11.140625" style="16" customWidth="1"/>
    <col min="8450" max="8450" width="25.7109375" style="16" customWidth="1"/>
    <col min="8451" max="8451" width="10.7109375" style="16" customWidth="1"/>
    <col min="8452" max="8452" width="10.42578125" style="16" customWidth="1"/>
    <col min="8453" max="8453" width="12.28515625" style="16" bestFit="1" customWidth="1"/>
    <col min="8454" max="8454" width="3.7109375" style="16" customWidth="1"/>
    <col min="8455" max="8455" width="11.5703125" style="16"/>
    <col min="8456" max="8456" width="12.85546875" style="16" bestFit="1" customWidth="1"/>
    <col min="8457" max="8704" width="11.5703125" style="16"/>
    <col min="8705" max="8705" width="11.140625" style="16" customWidth="1"/>
    <col min="8706" max="8706" width="25.7109375" style="16" customWidth="1"/>
    <col min="8707" max="8707" width="10.7109375" style="16" customWidth="1"/>
    <col min="8708" max="8708" width="10.42578125" style="16" customWidth="1"/>
    <col min="8709" max="8709" width="12.28515625" style="16" bestFit="1" customWidth="1"/>
    <col min="8710" max="8710" width="3.7109375" style="16" customWidth="1"/>
    <col min="8711" max="8711" width="11.5703125" style="16"/>
    <col min="8712" max="8712" width="12.85546875" style="16" bestFit="1" customWidth="1"/>
    <col min="8713" max="8960" width="11.5703125" style="16"/>
    <col min="8961" max="8961" width="11.140625" style="16" customWidth="1"/>
    <col min="8962" max="8962" width="25.7109375" style="16" customWidth="1"/>
    <col min="8963" max="8963" width="10.7109375" style="16" customWidth="1"/>
    <col min="8964" max="8964" width="10.42578125" style="16" customWidth="1"/>
    <col min="8965" max="8965" width="12.28515625" style="16" bestFit="1" customWidth="1"/>
    <col min="8966" max="8966" width="3.7109375" style="16" customWidth="1"/>
    <col min="8967" max="8967" width="11.5703125" style="16"/>
    <col min="8968" max="8968" width="12.85546875" style="16" bestFit="1" customWidth="1"/>
    <col min="8969" max="9216" width="11.5703125" style="16"/>
    <col min="9217" max="9217" width="11.140625" style="16" customWidth="1"/>
    <col min="9218" max="9218" width="25.7109375" style="16" customWidth="1"/>
    <col min="9219" max="9219" width="10.7109375" style="16" customWidth="1"/>
    <col min="9220" max="9220" width="10.42578125" style="16" customWidth="1"/>
    <col min="9221" max="9221" width="12.28515625" style="16" bestFit="1" customWidth="1"/>
    <col min="9222" max="9222" width="3.7109375" style="16" customWidth="1"/>
    <col min="9223" max="9223" width="11.5703125" style="16"/>
    <col min="9224" max="9224" width="12.85546875" style="16" bestFit="1" customWidth="1"/>
    <col min="9225" max="9472" width="11.5703125" style="16"/>
    <col min="9473" max="9473" width="11.140625" style="16" customWidth="1"/>
    <col min="9474" max="9474" width="25.7109375" style="16" customWidth="1"/>
    <col min="9475" max="9475" width="10.7109375" style="16" customWidth="1"/>
    <col min="9476" max="9476" width="10.42578125" style="16" customWidth="1"/>
    <col min="9477" max="9477" width="12.28515625" style="16" bestFit="1" customWidth="1"/>
    <col min="9478" max="9478" width="3.7109375" style="16" customWidth="1"/>
    <col min="9479" max="9479" width="11.5703125" style="16"/>
    <col min="9480" max="9480" width="12.85546875" style="16" bestFit="1" customWidth="1"/>
    <col min="9481" max="9728" width="11.5703125" style="16"/>
    <col min="9729" max="9729" width="11.140625" style="16" customWidth="1"/>
    <col min="9730" max="9730" width="25.7109375" style="16" customWidth="1"/>
    <col min="9731" max="9731" width="10.7109375" style="16" customWidth="1"/>
    <col min="9732" max="9732" width="10.42578125" style="16" customWidth="1"/>
    <col min="9733" max="9733" width="12.28515625" style="16" bestFit="1" customWidth="1"/>
    <col min="9734" max="9734" width="3.7109375" style="16" customWidth="1"/>
    <col min="9735" max="9735" width="11.5703125" style="16"/>
    <col min="9736" max="9736" width="12.85546875" style="16" bestFit="1" customWidth="1"/>
    <col min="9737" max="9984" width="11.5703125" style="16"/>
    <col min="9985" max="9985" width="11.140625" style="16" customWidth="1"/>
    <col min="9986" max="9986" width="25.7109375" style="16" customWidth="1"/>
    <col min="9987" max="9987" width="10.7109375" style="16" customWidth="1"/>
    <col min="9988" max="9988" width="10.42578125" style="16" customWidth="1"/>
    <col min="9989" max="9989" width="12.28515625" style="16" bestFit="1" customWidth="1"/>
    <col min="9990" max="9990" width="3.7109375" style="16" customWidth="1"/>
    <col min="9991" max="9991" width="11.5703125" style="16"/>
    <col min="9992" max="9992" width="12.85546875" style="16" bestFit="1" customWidth="1"/>
    <col min="9993" max="10240" width="11.5703125" style="16"/>
    <col min="10241" max="10241" width="11.140625" style="16" customWidth="1"/>
    <col min="10242" max="10242" width="25.7109375" style="16" customWidth="1"/>
    <col min="10243" max="10243" width="10.7109375" style="16" customWidth="1"/>
    <col min="10244" max="10244" width="10.42578125" style="16" customWidth="1"/>
    <col min="10245" max="10245" width="12.28515625" style="16" bestFit="1" customWidth="1"/>
    <col min="10246" max="10246" width="3.7109375" style="16" customWidth="1"/>
    <col min="10247" max="10247" width="11.5703125" style="16"/>
    <col min="10248" max="10248" width="12.85546875" style="16" bestFit="1" customWidth="1"/>
    <col min="10249" max="10496" width="11.5703125" style="16"/>
    <col min="10497" max="10497" width="11.140625" style="16" customWidth="1"/>
    <col min="10498" max="10498" width="25.7109375" style="16" customWidth="1"/>
    <col min="10499" max="10499" width="10.7109375" style="16" customWidth="1"/>
    <col min="10500" max="10500" width="10.42578125" style="16" customWidth="1"/>
    <col min="10501" max="10501" width="12.28515625" style="16" bestFit="1" customWidth="1"/>
    <col min="10502" max="10502" width="3.7109375" style="16" customWidth="1"/>
    <col min="10503" max="10503" width="11.5703125" style="16"/>
    <col min="10504" max="10504" width="12.85546875" style="16" bestFit="1" customWidth="1"/>
    <col min="10505" max="10752" width="11.5703125" style="16"/>
    <col min="10753" max="10753" width="11.140625" style="16" customWidth="1"/>
    <col min="10754" max="10754" width="25.7109375" style="16" customWidth="1"/>
    <col min="10755" max="10755" width="10.7109375" style="16" customWidth="1"/>
    <col min="10756" max="10756" width="10.42578125" style="16" customWidth="1"/>
    <col min="10757" max="10757" width="12.28515625" style="16" bestFit="1" customWidth="1"/>
    <col min="10758" max="10758" width="3.7109375" style="16" customWidth="1"/>
    <col min="10759" max="10759" width="11.5703125" style="16"/>
    <col min="10760" max="10760" width="12.85546875" style="16" bestFit="1" customWidth="1"/>
    <col min="10761" max="11008" width="11.5703125" style="16"/>
    <col min="11009" max="11009" width="11.140625" style="16" customWidth="1"/>
    <col min="11010" max="11010" width="25.7109375" style="16" customWidth="1"/>
    <col min="11011" max="11011" width="10.7109375" style="16" customWidth="1"/>
    <col min="11012" max="11012" width="10.42578125" style="16" customWidth="1"/>
    <col min="11013" max="11013" width="12.28515625" style="16" bestFit="1" customWidth="1"/>
    <col min="11014" max="11014" width="3.7109375" style="16" customWidth="1"/>
    <col min="11015" max="11015" width="11.5703125" style="16"/>
    <col min="11016" max="11016" width="12.85546875" style="16" bestFit="1" customWidth="1"/>
    <col min="11017" max="11264" width="11.5703125" style="16"/>
    <col min="11265" max="11265" width="11.140625" style="16" customWidth="1"/>
    <col min="11266" max="11266" width="25.7109375" style="16" customWidth="1"/>
    <col min="11267" max="11267" width="10.7109375" style="16" customWidth="1"/>
    <col min="11268" max="11268" width="10.42578125" style="16" customWidth="1"/>
    <col min="11269" max="11269" width="12.28515625" style="16" bestFit="1" customWidth="1"/>
    <col min="11270" max="11270" width="3.7109375" style="16" customWidth="1"/>
    <col min="11271" max="11271" width="11.5703125" style="16"/>
    <col min="11272" max="11272" width="12.85546875" style="16" bestFit="1" customWidth="1"/>
    <col min="11273" max="11520" width="11.5703125" style="16"/>
    <col min="11521" max="11521" width="11.140625" style="16" customWidth="1"/>
    <col min="11522" max="11522" width="25.7109375" style="16" customWidth="1"/>
    <col min="11523" max="11523" width="10.7109375" style="16" customWidth="1"/>
    <col min="11524" max="11524" width="10.42578125" style="16" customWidth="1"/>
    <col min="11525" max="11525" width="12.28515625" style="16" bestFit="1" customWidth="1"/>
    <col min="11526" max="11526" width="3.7109375" style="16" customWidth="1"/>
    <col min="11527" max="11527" width="11.5703125" style="16"/>
    <col min="11528" max="11528" width="12.85546875" style="16" bestFit="1" customWidth="1"/>
    <col min="11529" max="11776" width="11.5703125" style="16"/>
    <col min="11777" max="11777" width="11.140625" style="16" customWidth="1"/>
    <col min="11778" max="11778" width="25.7109375" style="16" customWidth="1"/>
    <col min="11779" max="11779" width="10.7109375" style="16" customWidth="1"/>
    <col min="11780" max="11780" width="10.42578125" style="16" customWidth="1"/>
    <col min="11781" max="11781" width="12.28515625" style="16" bestFit="1" customWidth="1"/>
    <col min="11782" max="11782" width="3.7109375" style="16" customWidth="1"/>
    <col min="11783" max="11783" width="11.5703125" style="16"/>
    <col min="11784" max="11784" width="12.85546875" style="16" bestFit="1" customWidth="1"/>
    <col min="11785" max="12032" width="11.5703125" style="16"/>
    <col min="12033" max="12033" width="11.140625" style="16" customWidth="1"/>
    <col min="12034" max="12034" width="25.7109375" style="16" customWidth="1"/>
    <col min="12035" max="12035" width="10.7109375" style="16" customWidth="1"/>
    <col min="12036" max="12036" width="10.42578125" style="16" customWidth="1"/>
    <col min="12037" max="12037" width="12.28515625" style="16" bestFit="1" customWidth="1"/>
    <col min="12038" max="12038" width="3.7109375" style="16" customWidth="1"/>
    <col min="12039" max="12039" width="11.5703125" style="16"/>
    <col min="12040" max="12040" width="12.85546875" style="16" bestFit="1" customWidth="1"/>
    <col min="12041" max="12288" width="11.5703125" style="16"/>
    <col min="12289" max="12289" width="11.140625" style="16" customWidth="1"/>
    <col min="12290" max="12290" width="25.7109375" style="16" customWidth="1"/>
    <col min="12291" max="12291" width="10.7109375" style="16" customWidth="1"/>
    <col min="12292" max="12292" width="10.42578125" style="16" customWidth="1"/>
    <col min="12293" max="12293" width="12.28515625" style="16" bestFit="1" customWidth="1"/>
    <col min="12294" max="12294" width="3.7109375" style="16" customWidth="1"/>
    <col min="12295" max="12295" width="11.5703125" style="16"/>
    <col min="12296" max="12296" width="12.85546875" style="16" bestFit="1" customWidth="1"/>
    <col min="12297" max="12544" width="11.5703125" style="16"/>
    <col min="12545" max="12545" width="11.140625" style="16" customWidth="1"/>
    <col min="12546" max="12546" width="25.7109375" style="16" customWidth="1"/>
    <col min="12547" max="12547" width="10.7109375" style="16" customWidth="1"/>
    <col min="12548" max="12548" width="10.42578125" style="16" customWidth="1"/>
    <col min="12549" max="12549" width="12.28515625" style="16" bestFit="1" customWidth="1"/>
    <col min="12550" max="12550" width="3.7109375" style="16" customWidth="1"/>
    <col min="12551" max="12551" width="11.5703125" style="16"/>
    <col min="12552" max="12552" width="12.85546875" style="16" bestFit="1" customWidth="1"/>
    <col min="12553" max="12800" width="11.5703125" style="16"/>
    <col min="12801" max="12801" width="11.140625" style="16" customWidth="1"/>
    <col min="12802" max="12802" width="25.7109375" style="16" customWidth="1"/>
    <col min="12803" max="12803" width="10.7109375" style="16" customWidth="1"/>
    <col min="12804" max="12804" width="10.42578125" style="16" customWidth="1"/>
    <col min="12805" max="12805" width="12.28515625" style="16" bestFit="1" customWidth="1"/>
    <col min="12806" max="12806" width="3.7109375" style="16" customWidth="1"/>
    <col min="12807" max="12807" width="11.5703125" style="16"/>
    <col min="12808" max="12808" width="12.85546875" style="16" bestFit="1" customWidth="1"/>
    <col min="12809" max="13056" width="11.5703125" style="16"/>
    <col min="13057" max="13057" width="11.140625" style="16" customWidth="1"/>
    <col min="13058" max="13058" width="25.7109375" style="16" customWidth="1"/>
    <col min="13059" max="13059" width="10.7109375" style="16" customWidth="1"/>
    <col min="13060" max="13060" width="10.42578125" style="16" customWidth="1"/>
    <col min="13061" max="13061" width="12.28515625" style="16" bestFit="1" customWidth="1"/>
    <col min="13062" max="13062" width="3.7109375" style="16" customWidth="1"/>
    <col min="13063" max="13063" width="11.5703125" style="16"/>
    <col min="13064" max="13064" width="12.85546875" style="16" bestFit="1" customWidth="1"/>
    <col min="13065" max="13312" width="11.5703125" style="16"/>
    <col min="13313" max="13313" width="11.140625" style="16" customWidth="1"/>
    <col min="13314" max="13314" width="25.7109375" style="16" customWidth="1"/>
    <col min="13315" max="13315" width="10.7109375" style="16" customWidth="1"/>
    <col min="13316" max="13316" width="10.42578125" style="16" customWidth="1"/>
    <col min="13317" max="13317" width="12.28515625" style="16" bestFit="1" customWidth="1"/>
    <col min="13318" max="13318" width="3.7109375" style="16" customWidth="1"/>
    <col min="13319" max="13319" width="11.5703125" style="16"/>
    <col min="13320" max="13320" width="12.85546875" style="16" bestFit="1" customWidth="1"/>
    <col min="13321" max="13568" width="11.5703125" style="16"/>
    <col min="13569" max="13569" width="11.140625" style="16" customWidth="1"/>
    <col min="13570" max="13570" width="25.7109375" style="16" customWidth="1"/>
    <col min="13571" max="13571" width="10.7109375" style="16" customWidth="1"/>
    <col min="13572" max="13572" width="10.42578125" style="16" customWidth="1"/>
    <col min="13573" max="13573" width="12.28515625" style="16" bestFit="1" customWidth="1"/>
    <col min="13574" max="13574" width="3.7109375" style="16" customWidth="1"/>
    <col min="13575" max="13575" width="11.5703125" style="16"/>
    <col min="13576" max="13576" width="12.85546875" style="16" bestFit="1" customWidth="1"/>
    <col min="13577" max="13824" width="11.5703125" style="16"/>
    <col min="13825" max="13825" width="11.140625" style="16" customWidth="1"/>
    <col min="13826" max="13826" width="25.7109375" style="16" customWidth="1"/>
    <col min="13827" max="13827" width="10.7109375" style="16" customWidth="1"/>
    <col min="13828" max="13828" width="10.42578125" style="16" customWidth="1"/>
    <col min="13829" max="13829" width="12.28515625" style="16" bestFit="1" customWidth="1"/>
    <col min="13830" max="13830" width="3.7109375" style="16" customWidth="1"/>
    <col min="13831" max="13831" width="11.5703125" style="16"/>
    <col min="13832" max="13832" width="12.85546875" style="16" bestFit="1" customWidth="1"/>
    <col min="13833" max="14080" width="11.5703125" style="16"/>
    <col min="14081" max="14081" width="11.140625" style="16" customWidth="1"/>
    <col min="14082" max="14082" width="25.7109375" style="16" customWidth="1"/>
    <col min="14083" max="14083" width="10.7109375" style="16" customWidth="1"/>
    <col min="14084" max="14084" width="10.42578125" style="16" customWidth="1"/>
    <col min="14085" max="14085" width="12.28515625" style="16" bestFit="1" customWidth="1"/>
    <col min="14086" max="14086" width="3.7109375" style="16" customWidth="1"/>
    <col min="14087" max="14087" width="11.5703125" style="16"/>
    <col min="14088" max="14088" width="12.85546875" style="16" bestFit="1" customWidth="1"/>
    <col min="14089" max="14336" width="11.5703125" style="16"/>
    <col min="14337" max="14337" width="11.140625" style="16" customWidth="1"/>
    <col min="14338" max="14338" width="25.7109375" style="16" customWidth="1"/>
    <col min="14339" max="14339" width="10.7109375" style="16" customWidth="1"/>
    <col min="14340" max="14340" width="10.42578125" style="16" customWidth="1"/>
    <col min="14341" max="14341" width="12.28515625" style="16" bestFit="1" customWidth="1"/>
    <col min="14342" max="14342" width="3.7109375" style="16" customWidth="1"/>
    <col min="14343" max="14343" width="11.5703125" style="16"/>
    <col min="14344" max="14344" width="12.85546875" style="16" bestFit="1" customWidth="1"/>
    <col min="14345" max="14592" width="11.5703125" style="16"/>
    <col min="14593" max="14593" width="11.140625" style="16" customWidth="1"/>
    <col min="14594" max="14594" width="25.7109375" style="16" customWidth="1"/>
    <col min="14595" max="14595" width="10.7109375" style="16" customWidth="1"/>
    <col min="14596" max="14596" width="10.42578125" style="16" customWidth="1"/>
    <col min="14597" max="14597" width="12.28515625" style="16" bestFit="1" customWidth="1"/>
    <col min="14598" max="14598" width="3.7109375" style="16" customWidth="1"/>
    <col min="14599" max="14599" width="11.5703125" style="16"/>
    <col min="14600" max="14600" width="12.85546875" style="16" bestFit="1" customWidth="1"/>
    <col min="14601" max="14848" width="11.5703125" style="16"/>
    <col min="14849" max="14849" width="11.140625" style="16" customWidth="1"/>
    <col min="14850" max="14850" width="25.7109375" style="16" customWidth="1"/>
    <col min="14851" max="14851" width="10.7109375" style="16" customWidth="1"/>
    <col min="14852" max="14852" width="10.42578125" style="16" customWidth="1"/>
    <col min="14853" max="14853" width="12.28515625" style="16" bestFit="1" customWidth="1"/>
    <col min="14854" max="14854" width="3.7109375" style="16" customWidth="1"/>
    <col min="14855" max="14855" width="11.5703125" style="16"/>
    <col min="14856" max="14856" width="12.85546875" style="16" bestFit="1" customWidth="1"/>
    <col min="14857" max="15104" width="11.5703125" style="16"/>
    <col min="15105" max="15105" width="11.140625" style="16" customWidth="1"/>
    <col min="15106" max="15106" width="25.7109375" style="16" customWidth="1"/>
    <col min="15107" max="15107" width="10.7109375" style="16" customWidth="1"/>
    <col min="15108" max="15108" width="10.42578125" style="16" customWidth="1"/>
    <col min="15109" max="15109" width="12.28515625" style="16" bestFit="1" customWidth="1"/>
    <col min="15110" max="15110" width="3.7109375" style="16" customWidth="1"/>
    <col min="15111" max="15111" width="11.5703125" style="16"/>
    <col min="15112" max="15112" width="12.85546875" style="16" bestFit="1" customWidth="1"/>
    <col min="15113" max="15360" width="11.5703125" style="16"/>
    <col min="15361" max="15361" width="11.140625" style="16" customWidth="1"/>
    <col min="15362" max="15362" width="25.7109375" style="16" customWidth="1"/>
    <col min="15363" max="15363" width="10.7109375" style="16" customWidth="1"/>
    <col min="15364" max="15364" width="10.42578125" style="16" customWidth="1"/>
    <col min="15365" max="15365" width="12.28515625" style="16" bestFit="1" customWidth="1"/>
    <col min="15366" max="15366" width="3.7109375" style="16" customWidth="1"/>
    <col min="15367" max="15367" width="11.5703125" style="16"/>
    <col min="15368" max="15368" width="12.85546875" style="16" bestFit="1" customWidth="1"/>
    <col min="15369" max="15616" width="11.5703125" style="16"/>
    <col min="15617" max="15617" width="11.140625" style="16" customWidth="1"/>
    <col min="15618" max="15618" width="25.7109375" style="16" customWidth="1"/>
    <col min="15619" max="15619" width="10.7109375" style="16" customWidth="1"/>
    <col min="15620" max="15620" width="10.42578125" style="16" customWidth="1"/>
    <col min="15621" max="15621" width="12.28515625" style="16" bestFit="1" customWidth="1"/>
    <col min="15622" max="15622" width="3.7109375" style="16" customWidth="1"/>
    <col min="15623" max="15623" width="11.5703125" style="16"/>
    <col min="15624" max="15624" width="12.85546875" style="16" bestFit="1" customWidth="1"/>
    <col min="15625" max="15872" width="11.5703125" style="16"/>
    <col min="15873" max="15873" width="11.140625" style="16" customWidth="1"/>
    <col min="15874" max="15874" width="25.7109375" style="16" customWidth="1"/>
    <col min="15875" max="15875" width="10.7109375" style="16" customWidth="1"/>
    <col min="15876" max="15876" width="10.42578125" style="16" customWidth="1"/>
    <col min="15877" max="15877" width="12.28515625" style="16" bestFit="1" customWidth="1"/>
    <col min="15878" max="15878" width="3.7109375" style="16" customWidth="1"/>
    <col min="15879" max="15879" width="11.5703125" style="16"/>
    <col min="15880" max="15880" width="12.85546875" style="16" bestFit="1" customWidth="1"/>
    <col min="15881" max="16128" width="11.5703125" style="16"/>
    <col min="16129" max="16129" width="11.140625" style="16" customWidth="1"/>
    <col min="16130" max="16130" width="25.7109375" style="16" customWidth="1"/>
    <col min="16131" max="16131" width="10.7109375" style="16" customWidth="1"/>
    <col min="16132" max="16132" width="10.42578125" style="16" customWidth="1"/>
    <col min="16133" max="16133" width="12.28515625" style="16" bestFit="1" customWidth="1"/>
    <col min="16134" max="16134" width="3.7109375" style="16" customWidth="1"/>
    <col min="16135" max="16135" width="11.5703125" style="16"/>
    <col min="16136" max="16136" width="12.85546875" style="16" bestFit="1" customWidth="1"/>
    <col min="16137" max="16384" width="11.5703125" style="16"/>
  </cols>
  <sheetData>
    <row r="1" spans="1:8">
      <c r="A1" s="18" t="s">
        <v>0</v>
      </c>
      <c r="B1" s="19" t="s">
        <v>1</v>
      </c>
      <c r="C1" s="20" t="s">
        <v>2</v>
      </c>
      <c r="D1" s="20" t="s">
        <v>3</v>
      </c>
      <c r="E1" s="20" t="s">
        <v>4</v>
      </c>
    </row>
    <row r="2" spans="1:8">
      <c r="B2" s="16" t="s">
        <v>123</v>
      </c>
      <c r="E2" s="17">
        <v>0</v>
      </c>
      <c r="H2" s="17"/>
    </row>
    <row r="3" spans="1:8">
      <c r="A3" s="21">
        <v>43940</v>
      </c>
      <c r="B3" s="16" t="s">
        <v>124</v>
      </c>
      <c r="C3" s="17">
        <v>2930.52</v>
      </c>
      <c r="D3" s="22"/>
      <c r="E3" s="17">
        <f t="shared" ref="E3:E8" si="0">E2+D3-C3</f>
        <v>-2930.52</v>
      </c>
      <c r="H3" s="17"/>
    </row>
    <row r="4" spans="1:8">
      <c r="A4" s="23">
        <v>44014</v>
      </c>
      <c r="B4" s="16" t="s">
        <v>125</v>
      </c>
      <c r="C4" s="17">
        <v>5000000</v>
      </c>
      <c r="D4" s="16"/>
      <c r="E4" s="17">
        <f t="shared" si="0"/>
        <v>-5002930.5199999996</v>
      </c>
    </row>
    <row r="5" spans="1:8">
      <c r="A5" s="23">
        <v>44020</v>
      </c>
      <c r="B5" s="16" t="s">
        <v>130</v>
      </c>
      <c r="C5" s="17">
        <v>1613.32</v>
      </c>
      <c r="D5" s="16"/>
      <c r="E5" s="17">
        <f t="shared" si="0"/>
        <v>-5004543.84</v>
      </c>
    </row>
    <row r="6" spans="1:8">
      <c r="A6" s="23">
        <v>44099</v>
      </c>
      <c r="B6" s="16" t="s">
        <v>125</v>
      </c>
      <c r="C6" s="17">
        <v>980000</v>
      </c>
      <c r="D6" s="16"/>
      <c r="E6" s="17">
        <f t="shared" si="0"/>
        <v>-5984543.8399999999</v>
      </c>
    </row>
    <row r="7" spans="1:8">
      <c r="A7" s="21">
        <v>44112</v>
      </c>
      <c r="B7" s="16" t="s">
        <v>188</v>
      </c>
      <c r="C7" s="17">
        <v>4180.62</v>
      </c>
      <c r="E7" s="17">
        <f t="shared" si="0"/>
        <v>-5988724.46</v>
      </c>
    </row>
    <row r="8" spans="1:8">
      <c r="A8" s="21">
        <v>44188</v>
      </c>
      <c r="B8" s="16" t="s">
        <v>42</v>
      </c>
      <c r="D8" s="17">
        <v>5988724.46</v>
      </c>
      <c r="E8" s="17">
        <f t="shared" si="0"/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"/>
  <sheetViews>
    <sheetView workbookViewId="0">
      <selection activeCell="B21" sqref="B21"/>
    </sheetView>
  </sheetViews>
  <sheetFormatPr baseColWidth="10" defaultColWidth="11.5703125" defaultRowHeight="11.25"/>
  <cols>
    <col min="1" max="1" width="11.140625" style="21" customWidth="1"/>
    <col min="2" max="2" width="25.7109375" style="16" customWidth="1"/>
    <col min="3" max="3" width="10.7109375" style="17" customWidth="1"/>
    <col min="4" max="4" width="10.42578125" style="17" customWidth="1"/>
    <col min="5" max="5" width="12.28515625" style="17" bestFit="1" customWidth="1"/>
    <col min="6" max="6" width="3.7109375" style="16" customWidth="1"/>
    <col min="7" max="7" width="11.5703125" style="16"/>
    <col min="8" max="8" width="12.85546875" style="16" bestFit="1" customWidth="1"/>
    <col min="9" max="256" width="11.5703125" style="16"/>
    <col min="257" max="257" width="11.140625" style="16" customWidth="1"/>
    <col min="258" max="258" width="25.7109375" style="16" customWidth="1"/>
    <col min="259" max="259" width="10.7109375" style="16" customWidth="1"/>
    <col min="260" max="260" width="10.42578125" style="16" customWidth="1"/>
    <col min="261" max="261" width="12.28515625" style="16" bestFit="1" customWidth="1"/>
    <col min="262" max="262" width="3.7109375" style="16" customWidth="1"/>
    <col min="263" max="263" width="11.5703125" style="16"/>
    <col min="264" max="264" width="12.85546875" style="16" bestFit="1" customWidth="1"/>
    <col min="265" max="512" width="11.5703125" style="16"/>
    <col min="513" max="513" width="11.140625" style="16" customWidth="1"/>
    <col min="514" max="514" width="25.7109375" style="16" customWidth="1"/>
    <col min="515" max="515" width="10.7109375" style="16" customWidth="1"/>
    <col min="516" max="516" width="10.42578125" style="16" customWidth="1"/>
    <col min="517" max="517" width="12.28515625" style="16" bestFit="1" customWidth="1"/>
    <col min="518" max="518" width="3.7109375" style="16" customWidth="1"/>
    <col min="519" max="519" width="11.5703125" style="16"/>
    <col min="520" max="520" width="12.85546875" style="16" bestFit="1" customWidth="1"/>
    <col min="521" max="768" width="11.5703125" style="16"/>
    <col min="769" max="769" width="11.140625" style="16" customWidth="1"/>
    <col min="770" max="770" width="25.7109375" style="16" customWidth="1"/>
    <col min="771" max="771" width="10.7109375" style="16" customWidth="1"/>
    <col min="772" max="772" width="10.42578125" style="16" customWidth="1"/>
    <col min="773" max="773" width="12.28515625" style="16" bestFit="1" customWidth="1"/>
    <col min="774" max="774" width="3.7109375" style="16" customWidth="1"/>
    <col min="775" max="775" width="11.5703125" style="16"/>
    <col min="776" max="776" width="12.85546875" style="16" bestFit="1" customWidth="1"/>
    <col min="777" max="1024" width="11.5703125" style="16"/>
    <col min="1025" max="1025" width="11.140625" style="16" customWidth="1"/>
    <col min="1026" max="1026" width="25.7109375" style="16" customWidth="1"/>
    <col min="1027" max="1027" width="10.7109375" style="16" customWidth="1"/>
    <col min="1028" max="1028" width="10.42578125" style="16" customWidth="1"/>
    <col min="1029" max="1029" width="12.28515625" style="16" bestFit="1" customWidth="1"/>
    <col min="1030" max="1030" width="3.7109375" style="16" customWidth="1"/>
    <col min="1031" max="1031" width="11.5703125" style="16"/>
    <col min="1032" max="1032" width="12.85546875" style="16" bestFit="1" customWidth="1"/>
    <col min="1033" max="1280" width="11.5703125" style="16"/>
    <col min="1281" max="1281" width="11.140625" style="16" customWidth="1"/>
    <col min="1282" max="1282" width="25.7109375" style="16" customWidth="1"/>
    <col min="1283" max="1283" width="10.7109375" style="16" customWidth="1"/>
    <col min="1284" max="1284" width="10.42578125" style="16" customWidth="1"/>
    <col min="1285" max="1285" width="12.28515625" style="16" bestFit="1" customWidth="1"/>
    <col min="1286" max="1286" width="3.7109375" style="16" customWidth="1"/>
    <col min="1287" max="1287" width="11.5703125" style="16"/>
    <col min="1288" max="1288" width="12.85546875" style="16" bestFit="1" customWidth="1"/>
    <col min="1289" max="1536" width="11.5703125" style="16"/>
    <col min="1537" max="1537" width="11.140625" style="16" customWidth="1"/>
    <col min="1538" max="1538" width="25.7109375" style="16" customWidth="1"/>
    <col min="1539" max="1539" width="10.7109375" style="16" customWidth="1"/>
    <col min="1540" max="1540" width="10.42578125" style="16" customWidth="1"/>
    <col min="1541" max="1541" width="12.28515625" style="16" bestFit="1" customWidth="1"/>
    <col min="1542" max="1542" width="3.7109375" style="16" customWidth="1"/>
    <col min="1543" max="1543" width="11.5703125" style="16"/>
    <col min="1544" max="1544" width="12.85546875" style="16" bestFit="1" customWidth="1"/>
    <col min="1545" max="1792" width="11.5703125" style="16"/>
    <col min="1793" max="1793" width="11.140625" style="16" customWidth="1"/>
    <col min="1794" max="1794" width="25.7109375" style="16" customWidth="1"/>
    <col min="1795" max="1795" width="10.7109375" style="16" customWidth="1"/>
    <col min="1796" max="1796" width="10.42578125" style="16" customWidth="1"/>
    <col min="1797" max="1797" width="12.28515625" style="16" bestFit="1" customWidth="1"/>
    <col min="1798" max="1798" width="3.7109375" style="16" customWidth="1"/>
    <col min="1799" max="1799" width="11.5703125" style="16"/>
    <col min="1800" max="1800" width="12.85546875" style="16" bestFit="1" customWidth="1"/>
    <col min="1801" max="2048" width="11.5703125" style="16"/>
    <col min="2049" max="2049" width="11.140625" style="16" customWidth="1"/>
    <col min="2050" max="2050" width="25.7109375" style="16" customWidth="1"/>
    <col min="2051" max="2051" width="10.7109375" style="16" customWidth="1"/>
    <col min="2052" max="2052" width="10.42578125" style="16" customWidth="1"/>
    <col min="2053" max="2053" width="12.28515625" style="16" bestFit="1" customWidth="1"/>
    <col min="2054" max="2054" width="3.7109375" style="16" customWidth="1"/>
    <col min="2055" max="2055" width="11.5703125" style="16"/>
    <col min="2056" max="2056" width="12.85546875" style="16" bestFit="1" customWidth="1"/>
    <col min="2057" max="2304" width="11.5703125" style="16"/>
    <col min="2305" max="2305" width="11.140625" style="16" customWidth="1"/>
    <col min="2306" max="2306" width="25.7109375" style="16" customWidth="1"/>
    <col min="2307" max="2307" width="10.7109375" style="16" customWidth="1"/>
    <col min="2308" max="2308" width="10.42578125" style="16" customWidth="1"/>
    <col min="2309" max="2309" width="12.28515625" style="16" bestFit="1" customWidth="1"/>
    <col min="2310" max="2310" width="3.7109375" style="16" customWidth="1"/>
    <col min="2311" max="2311" width="11.5703125" style="16"/>
    <col min="2312" max="2312" width="12.85546875" style="16" bestFit="1" customWidth="1"/>
    <col min="2313" max="2560" width="11.5703125" style="16"/>
    <col min="2561" max="2561" width="11.140625" style="16" customWidth="1"/>
    <col min="2562" max="2562" width="25.7109375" style="16" customWidth="1"/>
    <col min="2563" max="2563" width="10.7109375" style="16" customWidth="1"/>
    <col min="2564" max="2564" width="10.42578125" style="16" customWidth="1"/>
    <col min="2565" max="2565" width="12.28515625" style="16" bestFit="1" customWidth="1"/>
    <col min="2566" max="2566" width="3.7109375" style="16" customWidth="1"/>
    <col min="2567" max="2567" width="11.5703125" style="16"/>
    <col min="2568" max="2568" width="12.85546875" style="16" bestFit="1" customWidth="1"/>
    <col min="2569" max="2816" width="11.5703125" style="16"/>
    <col min="2817" max="2817" width="11.140625" style="16" customWidth="1"/>
    <col min="2818" max="2818" width="25.7109375" style="16" customWidth="1"/>
    <col min="2819" max="2819" width="10.7109375" style="16" customWidth="1"/>
    <col min="2820" max="2820" width="10.42578125" style="16" customWidth="1"/>
    <col min="2821" max="2821" width="12.28515625" style="16" bestFit="1" customWidth="1"/>
    <col min="2822" max="2822" width="3.7109375" style="16" customWidth="1"/>
    <col min="2823" max="2823" width="11.5703125" style="16"/>
    <col min="2824" max="2824" width="12.85546875" style="16" bestFit="1" customWidth="1"/>
    <col min="2825" max="3072" width="11.5703125" style="16"/>
    <col min="3073" max="3073" width="11.140625" style="16" customWidth="1"/>
    <col min="3074" max="3074" width="25.7109375" style="16" customWidth="1"/>
    <col min="3075" max="3075" width="10.7109375" style="16" customWidth="1"/>
    <col min="3076" max="3076" width="10.42578125" style="16" customWidth="1"/>
    <col min="3077" max="3077" width="12.28515625" style="16" bestFit="1" customWidth="1"/>
    <col min="3078" max="3078" width="3.7109375" style="16" customWidth="1"/>
    <col min="3079" max="3079" width="11.5703125" style="16"/>
    <col min="3080" max="3080" width="12.85546875" style="16" bestFit="1" customWidth="1"/>
    <col min="3081" max="3328" width="11.5703125" style="16"/>
    <col min="3329" max="3329" width="11.140625" style="16" customWidth="1"/>
    <col min="3330" max="3330" width="25.7109375" style="16" customWidth="1"/>
    <col min="3331" max="3331" width="10.7109375" style="16" customWidth="1"/>
    <col min="3332" max="3332" width="10.42578125" style="16" customWidth="1"/>
    <col min="3333" max="3333" width="12.28515625" style="16" bestFit="1" customWidth="1"/>
    <col min="3334" max="3334" width="3.7109375" style="16" customWidth="1"/>
    <col min="3335" max="3335" width="11.5703125" style="16"/>
    <col min="3336" max="3336" width="12.85546875" style="16" bestFit="1" customWidth="1"/>
    <col min="3337" max="3584" width="11.5703125" style="16"/>
    <col min="3585" max="3585" width="11.140625" style="16" customWidth="1"/>
    <col min="3586" max="3586" width="25.7109375" style="16" customWidth="1"/>
    <col min="3587" max="3587" width="10.7109375" style="16" customWidth="1"/>
    <col min="3588" max="3588" width="10.42578125" style="16" customWidth="1"/>
    <col min="3589" max="3589" width="12.28515625" style="16" bestFit="1" customWidth="1"/>
    <col min="3590" max="3590" width="3.7109375" style="16" customWidth="1"/>
    <col min="3591" max="3591" width="11.5703125" style="16"/>
    <col min="3592" max="3592" width="12.85546875" style="16" bestFit="1" customWidth="1"/>
    <col min="3593" max="3840" width="11.5703125" style="16"/>
    <col min="3841" max="3841" width="11.140625" style="16" customWidth="1"/>
    <col min="3842" max="3842" width="25.7109375" style="16" customWidth="1"/>
    <col min="3843" max="3843" width="10.7109375" style="16" customWidth="1"/>
    <col min="3844" max="3844" width="10.42578125" style="16" customWidth="1"/>
    <col min="3845" max="3845" width="12.28515625" style="16" bestFit="1" customWidth="1"/>
    <col min="3846" max="3846" width="3.7109375" style="16" customWidth="1"/>
    <col min="3847" max="3847" width="11.5703125" style="16"/>
    <col min="3848" max="3848" width="12.85546875" style="16" bestFit="1" customWidth="1"/>
    <col min="3849" max="4096" width="11.5703125" style="16"/>
    <col min="4097" max="4097" width="11.140625" style="16" customWidth="1"/>
    <col min="4098" max="4098" width="25.7109375" style="16" customWidth="1"/>
    <col min="4099" max="4099" width="10.7109375" style="16" customWidth="1"/>
    <col min="4100" max="4100" width="10.42578125" style="16" customWidth="1"/>
    <col min="4101" max="4101" width="12.28515625" style="16" bestFit="1" customWidth="1"/>
    <col min="4102" max="4102" width="3.7109375" style="16" customWidth="1"/>
    <col min="4103" max="4103" width="11.5703125" style="16"/>
    <col min="4104" max="4104" width="12.85546875" style="16" bestFit="1" customWidth="1"/>
    <col min="4105" max="4352" width="11.5703125" style="16"/>
    <col min="4353" max="4353" width="11.140625" style="16" customWidth="1"/>
    <col min="4354" max="4354" width="25.7109375" style="16" customWidth="1"/>
    <col min="4355" max="4355" width="10.7109375" style="16" customWidth="1"/>
    <col min="4356" max="4356" width="10.42578125" style="16" customWidth="1"/>
    <col min="4357" max="4357" width="12.28515625" style="16" bestFit="1" customWidth="1"/>
    <col min="4358" max="4358" width="3.7109375" style="16" customWidth="1"/>
    <col min="4359" max="4359" width="11.5703125" style="16"/>
    <col min="4360" max="4360" width="12.85546875" style="16" bestFit="1" customWidth="1"/>
    <col min="4361" max="4608" width="11.5703125" style="16"/>
    <col min="4609" max="4609" width="11.140625" style="16" customWidth="1"/>
    <col min="4610" max="4610" width="25.7109375" style="16" customWidth="1"/>
    <col min="4611" max="4611" width="10.7109375" style="16" customWidth="1"/>
    <col min="4612" max="4612" width="10.42578125" style="16" customWidth="1"/>
    <col min="4613" max="4613" width="12.28515625" style="16" bestFit="1" customWidth="1"/>
    <col min="4614" max="4614" width="3.7109375" style="16" customWidth="1"/>
    <col min="4615" max="4615" width="11.5703125" style="16"/>
    <col min="4616" max="4616" width="12.85546875" style="16" bestFit="1" customWidth="1"/>
    <col min="4617" max="4864" width="11.5703125" style="16"/>
    <col min="4865" max="4865" width="11.140625" style="16" customWidth="1"/>
    <col min="4866" max="4866" width="25.7109375" style="16" customWidth="1"/>
    <col min="4867" max="4867" width="10.7109375" style="16" customWidth="1"/>
    <col min="4868" max="4868" width="10.42578125" style="16" customWidth="1"/>
    <col min="4869" max="4869" width="12.28515625" style="16" bestFit="1" customWidth="1"/>
    <col min="4870" max="4870" width="3.7109375" style="16" customWidth="1"/>
    <col min="4871" max="4871" width="11.5703125" style="16"/>
    <col min="4872" max="4872" width="12.85546875" style="16" bestFit="1" customWidth="1"/>
    <col min="4873" max="5120" width="11.5703125" style="16"/>
    <col min="5121" max="5121" width="11.140625" style="16" customWidth="1"/>
    <col min="5122" max="5122" width="25.7109375" style="16" customWidth="1"/>
    <col min="5123" max="5123" width="10.7109375" style="16" customWidth="1"/>
    <col min="5124" max="5124" width="10.42578125" style="16" customWidth="1"/>
    <col min="5125" max="5125" width="12.28515625" style="16" bestFit="1" customWidth="1"/>
    <col min="5126" max="5126" width="3.7109375" style="16" customWidth="1"/>
    <col min="5127" max="5127" width="11.5703125" style="16"/>
    <col min="5128" max="5128" width="12.85546875" style="16" bestFit="1" customWidth="1"/>
    <col min="5129" max="5376" width="11.5703125" style="16"/>
    <col min="5377" max="5377" width="11.140625" style="16" customWidth="1"/>
    <col min="5378" max="5378" width="25.7109375" style="16" customWidth="1"/>
    <col min="5379" max="5379" width="10.7109375" style="16" customWidth="1"/>
    <col min="5380" max="5380" width="10.42578125" style="16" customWidth="1"/>
    <col min="5381" max="5381" width="12.28515625" style="16" bestFit="1" customWidth="1"/>
    <col min="5382" max="5382" width="3.7109375" style="16" customWidth="1"/>
    <col min="5383" max="5383" width="11.5703125" style="16"/>
    <col min="5384" max="5384" width="12.85546875" style="16" bestFit="1" customWidth="1"/>
    <col min="5385" max="5632" width="11.5703125" style="16"/>
    <col min="5633" max="5633" width="11.140625" style="16" customWidth="1"/>
    <col min="5634" max="5634" width="25.7109375" style="16" customWidth="1"/>
    <col min="5635" max="5635" width="10.7109375" style="16" customWidth="1"/>
    <col min="5636" max="5636" width="10.42578125" style="16" customWidth="1"/>
    <col min="5637" max="5637" width="12.28515625" style="16" bestFit="1" customWidth="1"/>
    <col min="5638" max="5638" width="3.7109375" style="16" customWidth="1"/>
    <col min="5639" max="5639" width="11.5703125" style="16"/>
    <col min="5640" max="5640" width="12.85546875" style="16" bestFit="1" customWidth="1"/>
    <col min="5641" max="5888" width="11.5703125" style="16"/>
    <col min="5889" max="5889" width="11.140625" style="16" customWidth="1"/>
    <col min="5890" max="5890" width="25.7109375" style="16" customWidth="1"/>
    <col min="5891" max="5891" width="10.7109375" style="16" customWidth="1"/>
    <col min="5892" max="5892" width="10.42578125" style="16" customWidth="1"/>
    <col min="5893" max="5893" width="12.28515625" style="16" bestFit="1" customWidth="1"/>
    <col min="5894" max="5894" width="3.7109375" style="16" customWidth="1"/>
    <col min="5895" max="5895" width="11.5703125" style="16"/>
    <col min="5896" max="5896" width="12.85546875" style="16" bestFit="1" customWidth="1"/>
    <col min="5897" max="6144" width="11.5703125" style="16"/>
    <col min="6145" max="6145" width="11.140625" style="16" customWidth="1"/>
    <col min="6146" max="6146" width="25.7109375" style="16" customWidth="1"/>
    <col min="6147" max="6147" width="10.7109375" style="16" customWidth="1"/>
    <col min="6148" max="6148" width="10.42578125" style="16" customWidth="1"/>
    <col min="6149" max="6149" width="12.28515625" style="16" bestFit="1" customWidth="1"/>
    <col min="6150" max="6150" width="3.7109375" style="16" customWidth="1"/>
    <col min="6151" max="6151" width="11.5703125" style="16"/>
    <col min="6152" max="6152" width="12.85546875" style="16" bestFit="1" customWidth="1"/>
    <col min="6153" max="6400" width="11.5703125" style="16"/>
    <col min="6401" max="6401" width="11.140625" style="16" customWidth="1"/>
    <col min="6402" max="6402" width="25.7109375" style="16" customWidth="1"/>
    <col min="6403" max="6403" width="10.7109375" style="16" customWidth="1"/>
    <col min="6404" max="6404" width="10.42578125" style="16" customWidth="1"/>
    <col min="6405" max="6405" width="12.28515625" style="16" bestFit="1" customWidth="1"/>
    <col min="6406" max="6406" width="3.7109375" style="16" customWidth="1"/>
    <col min="6407" max="6407" width="11.5703125" style="16"/>
    <col min="6408" max="6408" width="12.85546875" style="16" bestFit="1" customWidth="1"/>
    <col min="6409" max="6656" width="11.5703125" style="16"/>
    <col min="6657" max="6657" width="11.140625" style="16" customWidth="1"/>
    <col min="6658" max="6658" width="25.7109375" style="16" customWidth="1"/>
    <col min="6659" max="6659" width="10.7109375" style="16" customWidth="1"/>
    <col min="6660" max="6660" width="10.42578125" style="16" customWidth="1"/>
    <col min="6661" max="6661" width="12.28515625" style="16" bestFit="1" customWidth="1"/>
    <col min="6662" max="6662" width="3.7109375" style="16" customWidth="1"/>
    <col min="6663" max="6663" width="11.5703125" style="16"/>
    <col min="6664" max="6664" width="12.85546875" style="16" bestFit="1" customWidth="1"/>
    <col min="6665" max="6912" width="11.5703125" style="16"/>
    <col min="6913" max="6913" width="11.140625" style="16" customWidth="1"/>
    <col min="6914" max="6914" width="25.7109375" style="16" customWidth="1"/>
    <col min="6915" max="6915" width="10.7109375" style="16" customWidth="1"/>
    <col min="6916" max="6916" width="10.42578125" style="16" customWidth="1"/>
    <col min="6917" max="6917" width="12.28515625" style="16" bestFit="1" customWidth="1"/>
    <col min="6918" max="6918" width="3.7109375" style="16" customWidth="1"/>
    <col min="6919" max="6919" width="11.5703125" style="16"/>
    <col min="6920" max="6920" width="12.85546875" style="16" bestFit="1" customWidth="1"/>
    <col min="6921" max="7168" width="11.5703125" style="16"/>
    <col min="7169" max="7169" width="11.140625" style="16" customWidth="1"/>
    <col min="7170" max="7170" width="25.7109375" style="16" customWidth="1"/>
    <col min="7171" max="7171" width="10.7109375" style="16" customWidth="1"/>
    <col min="7172" max="7172" width="10.42578125" style="16" customWidth="1"/>
    <col min="7173" max="7173" width="12.28515625" style="16" bestFit="1" customWidth="1"/>
    <col min="7174" max="7174" width="3.7109375" style="16" customWidth="1"/>
    <col min="7175" max="7175" width="11.5703125" style="16"/>
    <col min="7176" max="7176" width="12.85546875" style="16" bestFit="1" customWidth="1"/>
    <col min="7177" max="7424" width="11.5703125" style="16"/>
    <col min="7425" max="7425" width="11.140625" style="16" customWidth="1"/>
    <col min="7426" max="7426" width="25.7109375" style="16" customWidth="1"/>
    <col min="7427" max="7427" width="10.7109375" style="16" customWidth="1"/>
    <col min="7428" max="7428" width="10.42578125" style="16" customWidth="1"/>
    <col min="7429" max="7429" width="12.28515625" style="16" bestFit="1" customWidth="1"/>
    <col min="7430" max="7430" width="3.7109375" style="16" customWidth="1"/>
    <col min="7431" max="7431" width="11.5703125" style="16"/>
    <col min="7432" max="7432" width="12.85546875" style="16" bestFit="1" customWidth="1"/>
    <col min="7433" max="7680" width="11.5703125" style="16"/>
    <col min="7681" max="7681" width="11.140625" style="16" customWidth="1"/>
    <col min="7682" max="7682" width="25.7109375" style="16" customWidth="1"/>
    <col min="7683" max="7683" width="10.7109375" style="16" customWidth="1"/>
    <col min="7684" max="7684" width="10.42578125" style="16" customWidth="1"/>
    <col min="7685" max="7685" width="12.28515625" style="16" bestFit="1" customWidth="1"/>
    <col min="7686" max="7686" width="3.7109375" style="16" customWidth="1"/>
    <col min="7687" max="7687" width="11.5703125" style="16"/>
    <col min="7688" max="7688" width="12.85546875" style="16" bestFit="1" customWidth="1"/>
    <col min="7689" max="7936" width="11.5703125" style="16"/>
    <col min="7937" max="7937" width="11.140625" style="16" customWidth="1"/>
    <col min="7938" max="7938" width="25.7109375" style="16" customWidth="1"/>
    <col min="7939" max="7939" width="10.7109375" style="16" customWidth="1"/>
    <col min="7940" max="7940" width="10.42578125" style="16" customWidth="1"/>
    <col min="7941" max="7941" width="12.28515625" style="16" bestFit="1" customWidth="1"/>
    <col min="7942" max="7942" width="3.7109375" style="16" customWidth="1"/>
    <col min="7943" max="7943" width="11.5703125" style="16"/>
    <col min="7944" max="7944" width="12.85546875" style="16" bestFit="1" customWidth="1"/>
    <col min="7945" max="8192" width="11.5703125" style="16"/>
    <col min="8193" max="8193" width="11.140625" style="16" customWidth="1"/>
    <col min="8194" max="8194" width="25.7109375" style="16" customWidth="1"/>
    <col min="8195" max="8195" width="10.7109375" style="16" customWidth="1"/>
    <col min="8196" max="8196" width="10.42578125" style="16" customWidth="1"/>
    <col min="8197" max="8197" width="12.28515625" style="16" bestFit="1" customWidth="1"/>
    <col min="8198" max="8198" width="3.7109375" style="16" customWidth="1"/>
    <col min="8199" max="8199" width="11.5703125" style="16"/>
    <col min="8200" max="8200" width="12.85546875" style="16" bestFit="1" customWidth="1"/>
    <col min="8201" max="8448" width="11.5703125" style="16"/>
    <col min="8449" max="8449" width="11.140625" style="16" customWidth="1"/>
    <col min="8450" max="8450" width="25.7109375" style="16" customWidth="1"/>
    <col min="8451" max="8451" width="10.7109375" style="16" customWidth="1"/>
    <col min="8452" max="8452" width="10.42578125" style="16" customWidth="1"/>
    <col min="8453" max="8453" width="12.28515625" style="16" bestFit="1" customWidth="1"/>
    <col min="8454" max="8454" width="3.7109375" style="16" customWidth="1"/>
    <col min="8455" max="8455" width="11.5703125" style="16"/>
    <col min="8456" max="8456" width="12.85546875" style="16" bestFit="1" customWidth="1"/>
    <col min="8457" max="8704" width="11.5703125" style="16"/>
    <col min="8705" max="8705" width="11.140625" style="16" customWidth="1"/>
    <col min="8706" max="8706" width="25.7109375" style="16" customWidth="1"/>
    <col min="8707" max="8707" width="10.7109375" style="16" customWidth="1"/>
    <col min="8708" max="8708" width="10.42578125" style="16" customWidth="1"/>
    <col min="8709" max="8709" width="12.28515625" style="16" bestFit="1" customWidth="1"/>
    <col min="8710" max="8710" width="3.7109375" style="16" customWidth="1"/>
    <col min="8711" max="8711" width="11.5703125" style="16"/>
    <col min="8712" max="8712" width="12.85546875" style="16" bestFit="1" customWidth="1"/>
    <col min="8713" max="8960" width="11.5703125" style="16"/>
    <col min="8961" max="8961" width="11.140625" style="16" customWidth="1"/>
    <col min="8962" max="8962" width="25.7109375" style="16" customWidth="1"/>
    <col min="8963" max="8963" width="10.7109375" style="16" customWidth="1"/>
    <col min="8964" max="8964" width="10.42578125" style="16" customWidth="1"/>
    <col min="8965" max="8965" width="12.28515625" style="16" bestFit="1" customWidth="1"/>
    <col min="8966" max="8966" width="3.7109375" style="16" customWidth="1"/>
    <col min="8967" max="8967" width="11.5703125" style="16"/>
    <col min="8968" max="8968" width="12.85546875" style="16" bestFit="1" customWidth="1"/>
    <col min="8969" max="9216" width="11.5703125" style="16"/>
    <col min="9217" max="9217" width="11.140625" style="16" customWidth="1"/>
    <col min="9218" max="9218" width="25.7109375" style="16" customWidth="1"/>
    <col min="9219" max="9219" width="10.7109375" style="16" customWidth="1"/>
    <col min="9220" max="9220" width="10.42578125" style="16" customWidth="1"/>
    <col min="9221" max="9221" width="12.28515625" style="16" bestFit="1" customWidth="1"/>
    <col min="9222" max="9222" width="3.7109375" style="16" customWidth="1"/>
    <col min="9223" max="9223" width="11.5703125" style="16"/>
    <col min="9224" max="9224" width="12.85546875" style="16" bestFit="1" customWidth="1"/>
    <col min="9225" max="9472" width="11.5703125" style="16"/>
    <col min="9473" max="9473" width="11.140625" style="16" customWidth="1"/>
    <col min="9474" max="9474" width="25.7109375" style="16" customWidth="1"/>
    <col min="9475" max="9475" width="10.7109375" style="16" customWidth="1"/>
    <col min="9476" max="9476" width="10.42578125" style="16" customWidth="1"/>
    <col min="9477" max="9477" width="12.28515625" style="16" bestFit="1" customWidth="1"/>
    <col min="9478" max="9478" width="3.7109375" style="16" customWidth="1"/>
    <col min="9479" max="9479" width="11.5703125" style="16"/>
    <col min="9480" max="9480" width="12.85546875" style="16" bestFit="1" customWidth="1"/>
    <col min="9481" max="9728" width="11.5703125" style="16"/>
    <col min="9729" max="9729" width="11.140625" style="16" customWidth="1"/>
    <col min="9730" max="9730" width="25.7109375" style="16" customWidth="1"/>
    <col min="9731" max="9731" width="10.7109375" style="16" customWidth="1"/>
    <col min="9732" max="9732" width="10.42578125" style="16" customWidth="1"/>
    <col min="9733" max="9733" width="12.28515625" style="16" bestFit="1" customWidth="1"/>
    <col min="9734" max="9734" width="3.7109375" style="16" customWidth="1"/>
    <col min="9735" max="9735" width="11.5703125" style="16"/>
    <col min="9736" max="9736" width="12.85546875" style="16" bestFit="1" customWidth="1"/>
    <col min="9737" max="9984" width="11.5703125" style="16"/>
    <col min="9985" max="9985" width="11.140625" style="16" customWidth="1"/>
    <col min="9986" max="9986" width="25.7109375" style="16" customWidth="1"/>
    <col min="9987" max="9987" width="10.7109375" style="16" customWidth="1"/>
    <col min="9988" max="9988" width="10.42578125" style="16" customWidth="1"/>
    <col min="9989" max="9989" width="12.28515625" style="16" bestFit="1" customWidth="1"/>
    <col min="9990" max="9990" width="3.7109375" style="16" customWidth="1"/>
    <col min="9991" max="9991" width="11.5703125" style="16"/>
    <col min="9992" max="9992" width="12.85546875" style="16" bestFit="1" customWidth="1"/>
    <col min="9993" max="10240" width="11.5703125" style="16"/>
    <col min="10241" max="10241" width="11.140625" style="16" customWidth="1"/>
    <col min="10242" max="10242" width="25.7109375" style="16" customWidth="1"/>
    <col min="10243" max="10243" width="10.7109375" style="16" customWidth="1"/>
    <col min="10244" max="10244" width="10.42578125" style="16" customWidth="1"/>
    <col min="10245" max="10245" width="12.28515625" style="16" bestFit="1" customWidth="1"/>
    <col min="10246" max="10246" width="3.7109375" style="16" customWidth="1"/>
    <col min="10247" max="10247" width="11.5703125" style="16"/>
    <col min="10248" max="10248" width="12.85546875" style="16" bestFit="1" customWidth="1"/>
    <col min="10249" max="10496" width="11.5703125" style="16"/>
    <col min="10497" max="10497" width="11.140625" style="16" customWidth="1"/>
    <col min="10498" max="10498" width="25.7109375" style="16" customWidth="1"/>
    <col min="10499" max="10499" width="10.7109375" style="16" customWidth="1"/>
    <col min="10500" max="10500" width="10.42578125" style="16" customWidth="1"/>
    <col min="10501" max="10501" width="12.28515625" style="16" bestFit="1" customWidth="1"/>
    <col min="10502" max="10502" width="3.7109375" style="16" customWidth="1"/>
    <col min="10503" max="10503" width="11.5703125" style="16"/>
    <col min="10504" max="10504" width="12.85546875" style="16" bestFit="1" customWidth="1"/>
    <col min="10505" max="10752" width="11.5703125" style="16"/>
    <col min="10753" max="10753" width="11.140625" style="16" customWidth="1"/>
    <col min="10754" max="10754" width="25.7109375" style="16" customWidth="1"/>
    <col min="10755" max="10755" width="10.7109375" style="16" customWidth="1"/>
    <col min="10756" max="10756" width="10.42578125" style="16" customWidth="1"/>
    <col min="10757" max="10757" width="12.28515625" style="16" bestFit="1" customWidth="1"/>
    <col min="10758" max="10758" width="3.7109375" style="16" customWidth="1"/>
    <col min="10759" max="10759" width="11.5703125" style="16"/>
    <col min="10760" max="10760" width="12.85546875" style="16" bestFit="1" customWidth="1"/>
    <col min="10761" max="11008" width="11.5703125" style="16"/>
    <col min="11009" max="11009" width="11.140625" style="16" customWidth="1"/>
    <col min="11010" max="11010" width="25.7109375" style="16" customWidth="1"/>
    <col min="11011" max="11011" width="10.7109375" style="16" customWidth="1"/>
    <col min="11012" max="11012" width="10.42578125" style="16" customWidth="1"/>
    <col min="11013" max="11013" width="12.28515625" style="16" bestFit="1" customWidth="1"/>
    <col min="11014" max="11014" width="3.7109375" style="16" customWidth="1"/>
    <col min="11015" max="11015" width="11.5703125" style="16"/>
    <col min="11016" max="11016" width="12.85546875" style="16" bestFit="1" customWidth="1"/>
    <col min="11017" max="11264" width="11.5703125" style="16"/>
    <col min="11265" max="11265" width="11.140625" style="16" customWidth="1"/>
    <col min="11266" max="11266" width="25.7109375" style="16" customWidth="1"/>
    <col min="11267" max="11267" width="10.7109375" style="16" customWidth="1"/>
    <col min="11268" max="11268" width="10.42578125" style="16" customWidth="1"/>
    <col min="11269" max="11269" width="12.28515625" style="16" bestFit="1" customWidth="1"/>
    <col min="11270" max="11270" width="3.7109375" style="16" customWidth="1"/>
    <col min="11271" max="11271" width="11.5703125" style="16"/>
    <col min="11272" max="11272" width="12.85546875" style="16" bestFit="1" customWidth="1"/>
    <col min="11273" max="11520" width="11.5703125" style="16"/>
    <col min="11521" max="11521" width="11.140625" style="16" customWidth="1"/>
    <col min="11522" max="11522" width="25.7109375" style="16" customWidth="1"/>
    <col min="11523" max="11523" width="10.7109375" style="16" customWidth="1"/>
    <col min="11524" max="11524" width="10.42578125" style="16" customWidth="1"/>
    <col min="11525" max="11525" width="12.28515625" style="16" bestFit="1" customWidth="1"/>
    <col min="11526" max="11526" width="3.7109375" style="16" customWidth="1"/>
    <col min="11527" max="11527" width="11.5703125" style="16"/>
    <col min="11528" max="11528" width="12.85546875" style="16" bestFit="1" customWidth="1"/>
    <col min="11529" max="11776" width="11.5703125" style="16"/>
    <col min="11777" max="11777" width="11.140625" style="16" customWidth="1"/>
    <col min="11778" max="11778" width="25.7109375" style="16" customWidth="1"/>
    <col min="11779" max="11779" width="10.7109375" style="16" customWidth="1"/>
    <col min="11780" max="11780" width="10.42578125" style="16" customWidth="1"/>
    <col min="11781" max="11781" width="12.28515625" style="16" bestFit="1" customWidth="1"/>
    <col min="11782" max="11782" width="3.7109375" style="16" customWidth="1"/>
    <col min="11783" max="11783" width="11.5703125" style="16"/>
    <col min="11784" max="11784" width="12.85546875" style="16" bestFit="1" customWidth="1"/>
    <col min="11785" max="12032" width="11.5703125" style="16"/>
    <col min="12033" max="12033" width="11.140625" style="16" customWidth="1"/>
    <col min="12034" max="12034" width="25.7109375" style="16" customWidth="1"/>
    <col min="12035" max="12035" width="10.7109375" style="16" customWidth="1"/>
    <col min="12036" max="12036" width="10.42578125" style="16" customWidth="1"/>
    <col min="12037" max="12037" width="12.28515625" style="16" bestFit="1" customWidth="1"/>
    <col min="12038" max="12038" width="3.7109375" style="16" customWidth="1"/>
    <col min="12039" max="12039" width="11.5703125" style="16"/>
    <col min="12040" max="12040" width="12.85546875" style="16" bestFit="1" customWidth="1"/>
    <col min="12041" max="12288" width="11.5703125" style="16"/>
    <col min="12289" max="12289" width="11.140625" style="16" customWidth="1"/>
    <col min="12290" max="12290" width="25.7109375" style="16" customWidth="1"/>
    <col min="12291" max="12291" width="10.7109375" style="16" customWidth="1"/>
    <col min="12292" max="12292" width="10.42578125" style="16" customWidth="1"/>
    <col min="12293" max="12293" width="12.28515625" style="16" bestFit="1" customWidth="1"/>
    <col min="12294" max="12294" width="3.7109375" style="16" customWidth="1"/>
    <col min="12295" max="12295" width="11.5703125" style="16"/>
    <col min="12296" max="12296" width="12.85546875" style="16" bestFit="1" customWidth="1"/>
    <col min="12297" max="12544" width="11.5703125" style="16"/>
    <col min="12545" max="12545" width="11.140625" style="16" customWidth="1"/>
    <col min="12546" max="12546" width="25.7109375" style="16" customWidth="1"/>
    <col min="12547" max="12547" width="10.7109375" style="16" customWidth="1"/>
    <col min="12548" max="12548" width="10.42578125" style="16" customWidth="1"/>
    <col min="12549" max="12549" width="12.28515625" style="16" bestFit="1" customWidth="1"/>
    <col min="12550" max="12550" width="3.7109375" style="16" customWidth="1"/>
    <col min="12551" max="12551" width="11.5703125" style="16"/>
    <col min="12552" max="12552" width="12.85546875" style="16" bestFit="1" customWidth="1"/>
    <col min="12553" max="12800" width="11.5703125" style="16"/>
    <col min="12801" max="12801" width="11.140625" style="16" customWidth="1"/>
    <col min="12802" max="12802" width="25.7109375" style="16" customWidth="1"/>
    <col min="12803" max="12803" width="10.7109375" style="16" customWidth="1"/>
    <col min="12804" max="12804" width="10.42578125" style="16" customWidth="1"/>
    <col min="12805" max="12805" width="12.28515625" style="16" bestFit="1" customWidth="1"/>
    <col min="12806" max="12806" width="3.7109375" style="16" customWidth="1"/>
    <col min="12807" max="12807" width="11.5703125" style="16"/>
    <col min="12808" max="12808" width="12.85546875" style="16" bestFit="1" customWidth="1"/>
    <col min="12809" max="13056" width="11.5703125" style="16"/>
    <col min="13057" max="13057" width="11.140625" style="16" customWidth="1"/>
    <col min="13058" max="13058" width="25.7109375" style="16" customWidth="1"/>
    <col min="13059" max="13059" width="10.7109375" style="16" customWidth="1"/>
    <col min="13060" max="13060" width="10.42578125" style="16" customWidth="1"/>
    <col min="13061" max="13061" width="12.28515625" style="16" bestFit="1" customWidth="1"/>
    <col min="13062" max="13062" width="3.7109375" style="16" customWidth="1"/>
    <col min="13063" max="13063" width="11.5703125" style="16"/>
    <col min="13064" max="13064" width="12.85546875" style="16" bestFit="1" customWidth="1"/>
    <col min="13065" max="13312" width="11.5703125" style="16"/>
    <col min="13313" max="13313" width="11.140625" style="16" customWidth="1"/>
    <col min="13314" max="13314" width="25.7109375" style="16" customWidth="1"/>
    <col min="13315" max="13315" width="10.7109375" style="16" customWidth="1"/>
    <col min="13316" max="13316" width="10.42578125" style="16" customWidth="1"/>
    <col min="13317" max="13317" width="12.28515625" style="16" bestFit="1" customWidth="1"/>
    <col min="13318" max="13318" width="3.7109375" style="16" customWidth="1"/>
    <col min="13319" max="13319" width="11.5703125" style="16"/>
    <col min="13320" max="13320" width="12.85546875" style="16" bestFit="1" customWidth="1"/>
    <col min="13321" max="13568" width="11.5703125" style="16"/>
    <col min="13569" max="13569" width="11.140625" style="16" customWidth="1"/>
    <col min="13570" max="13570" width="25.7109375" style="16" customWidth="1"/>
    <col min="13571" max="13571" width="10.7109375" style="16" customWidth="1"/>
    <col min="13572" max="13572" width="10.42578125" style="16" customWidth="1"/>
    <col min="13573" max="13573" width="12.28515625" style="16" bestFit="1" customWidth="1"/>
    <col min="13574" max="13574" width="3.7109375" style="16" customWidth="1"/>
    <col min="13575" max="13575" width="11.5703125" style="16"/>
    <col min="13576" max="13576" width="12.85546875" style="16" bestFit="1" customWidth="1"/>
    <col min="13577" max="13824" width="11.5703125" style="16"/>
    <col min="13825" max="13825" width="11.140625" style="16" customWidth="1"/>
    <col min="13826" max="13826" width="25.7109375" style="16" customWidth="1"/>
    <col min="13827" max="13827" width="10.7109375" style="16" customWidth="1"/>
    <col min="13828" max="13828" width="10.42578125" style="16" customWidth="1"/>
    <col min="13829" max="13829" width="12.28515625" style="16" bestFit="1" customWidth="1"/>
    <col min="13830" max="13830" width="3.7109375" style="16" customWidth="1"/>
    <col min="13831" max="13831" width="11.5703125" style="16"/>
    <col min="13832" max="13832" width="12.85546875" style="16" bestFit="1" customWidth="1"/>
    <col min="13833" max="14080" width="11.5703125" style="16"/>
    <col min="14081" max="14081" width="11.140625" style="16" customWidth="1"/>
    <col min="14082" max="14082" width="25.7109375" style="16" customWidth="1"/>
    <col min="14083" max="14083" width="10.7109375" style="16" customWidth="1"/>
    <col min="14084" max="14084" width="10.42578125" style="16" customWidth="1"/>
    <col min="14085" max="14085" width="12.28515625" style="16" bestFit="1" customWidth="1"/>
    <col min="14086" max="14086" width="3.7109375" style="16" customWidth="1"/>
    <col min="14087" max="14087" width="11.5703125" style="16"/>
    <col min="14088" max="14088" width="12.85546875" style="16" bestFit="1" customWidth="1"/>
    <col min="14089" max="14336" width="11.5703125" style="16"/>
    <col min="14337" max="14337" width="11.140625" style="16" customWidth="1"/>
    <col min="14338" max="14338" width="25.7109375" style="16" customWidth="1"/>
    <col min="14339" max="14339" width="10.7109375" style="16" customWidth="1"/>
    <col min="14340" max="14340" width="10.42578125" style="16" customWidth="1"/>
    <col min="14341" max="14341" width="12.28515625" style="16" bestFit="1" customWidth="1"/>
    <col min="14342" max="14342" width="3.7109375" style="16" customWidth="1"/>
    <col min="14343" max="14343" width="11.5703125" style="16"/>
    <col min="14344" max="14344" width="12.85546875" style="16" bestFit="1" customWidth="1"/>
    <col min="14345" max="14592" width="11.5703125" style="16"/>
    <col min="14593" max="14593" width="11.140625" style="16" customWidth="1"/>
    <col min="14594" max="14594" width="25.7109375" style="16" customWidth="1"/>
    <col min="14595" max="14595" width="10.7109375" style="16" customWidth="1"/>
    <col min="14596" max="14596" width="10.42578125" style="16" customWidth="1"/>
    <col min="14597" max="14597" width="12.28515625" style="16" bestFit="1" customWidth="1"/>
    <col min="14598" max="14598" width="3.7109375" style="16" customWidth="1"/>
    <col min="14599" max="14599" width="11.5703125" style="16"/>
    <col min="14600" max="14600" width="12.85546875" style="16" bestFit="1" customWidth="1"/>
    <col min="14601" max="14848" width="11.5703125" style="16"/>
    <col min="14849" max="14849" width="11.140625" style="16" customWidth="1"/>
    <col min="14850" max="14850" width="25.7109375" style="16" customWidth="1"/>
    <col min="14851" max="14851" width="10.7109375" style="16" customWidth="1"/>
    <col min="14852" max="14852" width="10.42578125" style="16" customWidth="1"/>
    <col min="14853" max="14853" width="12.28515625" style="16" bestFit="1" customWidth="1"/>
    <col min="14854" max="14854" width="3.7109375" style="16" customWidth="1"/>
    <col min="14855" max="14855" width="11.5703125" style="16"/>
    <col min="14856" max="14856" width="12.85546875" style="16" bestFit="1" customWidth="1"/>
    <col min="14857" max="15104" width="11.5703125" style="16"/>
    <col min="15105" max="15105" width="11.140625" style="16" customWidth="1"/>
    <col min="15106" max="15106" width="25.7109375" style="16" customWidth="1"/>
    <col min="15107" max="15107" width="10.7109375" style="16" customWidth="1"/>
    <col min="15108" max="15108" width="10.42578125" style="16" customWidth="1"/>
    <col min="15109" max="15109" width="12.28515625" style="16" bestFit="1" customWidth="1"/>
    <col min="15110" max="15110" width="3.7109375" style="16" customWidth="1"/>
    <col min="15111" max="15111" width="11.5703125" style="16"/>
    <col min="15112" max="15112" width="12.85546875" style="16" bestFit="1" customWidth="1"/>
    <col min="15113" max="15360" width="11.5703125" style="16"/>
    <col min="15361" max="15361" width="11.140625" style="16" customWidth="1"/>
    <col min="15362" max="15362" width="25.7109375" style="16" customWidth="1"/>
    <col min="15363" max="15363" width="10.7109375" style="16" customWidth="1"/>
    <col min="15364" max="15364" width="10.42578125" style="16" customWidth="1"/>
    <col min="15365" max="15365" width="12.28515625" style="16" bestFit="1" customWidth="1"/>
    <col min="15366" max="15366" width="3.7109375" style="16" customWidth="1"/>
    <col min="15367" max="15367" width="11.5703125" style="16"/>
    <col min="15368" max="15368" width="12.85546875" style="16" bestFit="1" customWidth="1"/>
    <col min="15369" max="15616" width="11.5703125" style="16"/>
    <col min="15617" max="15617" width="11.140625" style="16" customWidth="1"/>
    <col min="15618" max="15618" width="25.7109375" style="16" customWidth="1"/>
    <col min="15619" max="15619" width="10.7109375" style="16" customWidth="1"/>
    <col min="15620" max="15620" width="10.42578125" style="16" customWidth="1"/>
    <col min="15621" max="15621" width="12.28515625" style="16" bestFit="1" customWidth="1"/>
    <col min="15622" max="15622" width="3.7109375" style="16" customWidth="1"/>
    <col min="15623" max="15623" width="11.5703125" style="16"/>
    <col min="15624" max="15624" width="12.85546875" style="16" bestFit="1" customWidth="1"/>
    <col min="15625" max="15872" width="11.5703125" style="16"/>
    <col min="15873" max="15873" width="11.140625" style="16" customWidth="1"/>
    <col min="15874" max="15874" width="25.7109375" style="16" customWidth="1"/>
    <col min="15875" max="15875" width="10.7109375" style="16" customWidth="1"/>
    <col min="15876" max="15876" width="10.42578125" style="16" customWidth="1"/>
    <col min="15877" max="15877" width="12.28515625" style="16" bestFit="1" customWidth="1"/>
    <col min="15878" max="15878" width="3.7109375" style="16" customWidth="1"/>
    <col min="15879" max="15879" width="11.5703125" style="16"/>
    <col min="15880" max="15880" width="12.85546875" style="16" bestFit="1" customWidth="1"/>
    <col min="15881" max="16128" width="11.5703125" style="16"/>
    <col min="16129" max="16129" width="11.140625" style="16" customWidth="1"/>
    <col min="16130" max="16130" width="25.7109375" style="16" customWidth="1"/>
    <col min="16131" max="16131" width="10.7109375" style="16" customWidth="1"/>
    <col min="16132" max="16132" width="10.42578125" style="16" customWidth="1"/>
    <col min="16133" max="16133" width="12.28515625" style="16" bestFit="1" customWidth="1"/>
    <col min="16134" max="16134" width="3.7109375" style="16" customWidth="1"/>
    <col min="16135" max="16135" width="11.5703125" style="16"/>
    <col min="16136" max="16136" width="12.85546875" style="16" bestFit="1" customWidth="1"/>
    <col min="16137" max="16384" width="11.5703125" style="16"/>
  </cols>
  <sheetData>
    <row r="1" spans="1:8">
      <c r="A1" s="18" t="s">
        <v>0</v>
      </c>
      <c r="B1" s="19" t="s">
        <v>1</v>
      </c>
      <c r="C1" s="20" t="s">
        <v>2</v>
      </c>
      <c r="D1" s="20" t="s">
        <v>3</v>
      </c>
      <c r="E1" s="20" t="s">
        <v>4</v>
      </c>
    </row>
    <row r="2" spans="1:8">
      <c r="B2" s="16" t="s">
        <v>123</v>
      </c>
      <c r="E2" s="17">
        <v>0</v>
      </c>
      <c r="H2" s="17"/>
    </row>
    <row r="3" spans="1:8">
      <c r="A3" s="21">
        <v>43940</v>
      </c>
      <c r="B3" s="16" t="s">
        <v>126</v>
      </c>
      <c r="C3" s="17">
        <v>46.51</v>
      </c>
      <c r="D3" s="22"/>
      <c r="E3" s="17">
        <f t="shared" ref="E3:E9" si="0">E2+D3-C3</f>
        <v>-46.51</v>
      </c>
      <c r="H3" s="17"/>
    </row>
    <row r="4" spans="1:8">
      <c r="A4" s="23">
        <v>43965</v>
      </c>
      <c r="B4" s="16" t="s">
        <v>127</v>
      </c>
      <c r="C4" s="17">
        <v>3000000</v>
      </c>
      <c r="D4" s="16"/>
      <c r="E4" s="17">
        <f t="shared" si="0"/>
        <v>-3000046.51</v>
      </c>
    </row>
    <row r="5" spans="1:8">
      <c r="A5" s="23">
        <v>43965</v>
      </c>
      <c r="B5" s="16" t="s">
        <v>128</v>
      </c>
      <c r="C5" s="17">
        <v>1950000</v>
      </c>
      <c r="D5" s="16"/>
      <c r="E5" s="17">
        <f t="shared" si="0"/>
        <v>-4950046.51</v>
      </c>
    </row>
    <row r="6" spans="1:8">
      <c r="A6" s="23">
        <v>44020</v>
      </c>
      <c r="B6" s="16" t="s">
        <v>129</v>
      </c>
      <c r="C6" s="24">
        <v>2663.42</v>
      </c>
      <c r="D6" s="16"/>
      <c r="E6" s="17">
        <f t="shared" si="0"/>
        <v>-4952709.93</v>
      </c>
    </row>
    <row r="7" spans="1:8">
      <c r="A7" s="23">
        <v>44099</v>
      </c>
      <c r="B7" s="16" t="s">
        <v>127</v>
      </c>
      <c r="C7" s="17">
        <v>30000</v>
      </c>
      <c r="D7" s="16"/>
      <c r="E7" s="17">
        <f t="shared" si="0"/>
        <v>-4982709.93</v>
      </c>
    </row>
    <row r="8" spans="1:8">
      <c r="A8" s="23">
        <v>44112</v>
      </c>
      <c r="B8" s="16" t="s">
        <v>188</v>
      </c>
      <c r="C8" s="17">
        <v>3932.78</v>
      </c>
      <c r="D8" s="16"/>
      <c r="E8" s="17">
        <f t="shared" si="0"/>
        <v>-4986642.71</v>
      </c>
    </row>
    <row r="9" spans="1:8">
      <c r="A9" s="21">
        <v>44188</v>
      </c>
      <c r="B9" s="16" t="s">
        <v>42</v>
      </c>
      <c r="D9" s="17">
        <v>2036642.71</v>
      </c>
      <c r="E9" s="17">
        <f t="shared" si="0"/>
        <v>-2950000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4310 TESOR 00291</vt:lpstr>
      <vt:lpstr>2294 NÓMINA</vt:lpstr>
      <vt:lpstr>7895 CTO</vt:lpstr>
      <vt:lpstr>7909 CTO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jdonag</dc:creator>
  <cp:lastModifiedBy>usuario</cp:lastModifiedBy>
  <dcterms:created xsi:type="dcterms:W3CDTF">2020-07-23T09:54:51Z</dcterms:created>
  <dcterms:modified xsi:type="dcterms:W3CDTF">2021-04-28T12:07:29Z</dcterms:modified>
</cp:coreProperties>
</file>