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PIA SEGURIDAD 17-12-24\JEFE DE SERVICIO\AÑO 2024\CUENTA Y CIERRE\TESORERIA\TRANSPARENCIA\"/>
    </mc:Choice>
  </mc:AlternateContent>
  <xr:revisionPtr revIDLastSave="0" documentId="13_ncr:1_{606B2827-2734-4572-BC93-B20E6B53C22D}" xr6:coauthVersionLast="47" xr6:coauthVersionMax="47" xr10:uidLastSave="{00000000-0000-0000-0000-000000000000}"/>
  <bookViews>
    <workbookView xWindow="-108" yWindow="-108" windowWidth="30936" windowHeight="16776" activeTab="1" xr2:uid="{00000000-000D-0000-FFFF-FFFF00000000}"/>
  </bookViews>
  <sheets>
    <sheet name="RURAL TERUEL 8625-00151" sheetId="1" r:id="rId1"/>
    <sheet name="RURAL ARAGÓN 28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</calcChain>
</file>

<file path=xl/sharedStrings.xml><?xml version="1.0" encoding="utf-8"?>
<sst xmlns="http://schemas.openxmlformats.org/spreadsheetml/2006/main" count="96" uniqueCount="44">
  <si>
    <t>FECHA</t>
  </si>
  <si>
    <t>CONCEPTO DEL APUNTE</t>
  </si>
  <si>
    <t>DEBE</t>
  </si>
  <si>
    <t>HABER</t>
  </si>
  <si>
    <t>SALDO</t>
  </si>
  <si>
    <t>BANTIERRA</t>
  </si>
  <si>
    <t xml:space="preserve"> </t>
  </si>
  <si>
    <t>ordinal: 00151</t>
  </si>
  <si>
    <t>ordenar: 00234</t>
  </si>
  <si>
    <t>TPSO. MENSUAL</t>
  </si>
  <si>
    <t>Contrato: 2115824696</t>
  </si>
  <si>
    <t>Contrato 4302069097</t>
  </si>
  <si>
    <t>Cta. remunerada</t>
  </si>
  <si>
    <t>UNIVERSIDAD AÑO 2024</t>
  </si>
  <si>
    <t>SALDO A 01-01-2024</t>
  </si>
  <si>
    <t>AÑO 2024</t>
  </si>
  <si>
    <t>TRF. DE SANTANDER 4310</t>
  </si>
  <si>
    <t xml:space="preserve">LIQUIDACIÓN </t>
  </si>
  <si>
    <t>COMISIÓN EMISIÓN CERTIFICADO</t>
  </si>
  <si>
    <t>SUBVENCION FEP ENERO 2024</t>
  </si>
  <si>
    <t>RETROCESIÓN COMISIÓN CERTIFI</t>
  </si>
  <si>
    <t>TPSO. MENSUAL Hosp. Vet.</t>
  </si>
  <si>
    <t>TPOS. MENSUAL Hosp. Vet.</t>
  </si>
  <si>
    <t>TPSO. MENSUAL REPROGRAFÍA</t>
  </si>
  <si>
    <t>11/9/2024</t>
  </si>
  <si>
    <t>15/9/2024</t>
  </si>
  <si>
    <t>liq.cta.vista  4007132824</t>
  </si>
  <si>
    <t>31/12/2024</t>
  </si>
  <si>
    <t>TPSO SALDOS FIN AÑO</t>
  </si>
  <si>
    <t>27/8/2024</t>
  </si>
  <si>
    <t>24/9/2024</t>
  </si>
  <si>
    <t>25/9/2024</t>
  </si>
  <si>
    <t>30/10/2024</t>
  </si>
  <si>
    <t>28/11/2024</t>
  </si>
  <si>
    <t>26/12/2024</t>
  </si>
  <si>
    <t>TRASP. MENUSAL MATRICULAS</t>
  </si>
  <si>
    <t>TRASP.SALDO REPROGRAFÍA</t>
  </si>
  <si>
    <t>F.NO.: SUBV FEP SEPT 2024 CAJA</t>
  </si>
  <si>
    <t>TRASP. MENSUAL MATRICULAS</t>
  </si>
  <si>
    <t>TRASP. MENSUAL REPROGRAFIA TERUEL</t>
  </si>
  <si>
    <t>TRASP.SALDO CTA. REPROGRAFIA TERUEL</t>
  </si>
  <si>
    <t>TRASP.MENSUAL MATRICULAS</t>
  </si>
  <si>
    <t>TRASP.MENSUAL REPROGRAFIA TERUEL</t>
  </si>
  <si>
    <t>TRF. UNIVERSIDAD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</si>
</sst>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"/>
  </numFmts>
  <fonts count="7" x14ac:knownFonts="1">
    <font>
      <sz val="10"/>
      <name val="Arial"/>
    </font>
    <font>
      <b/>
      <sz val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0" borderId="0" xfId="0" applyNumberFormat="1" applyFont="1" applyFill="1" applyBorder="1" applyAlignment="1">
      <alignment horizontal="center"/>
    </xf>
    <xf numFmtId="0" fontId="2" fillId="0" borderId="0" xfId="0" applyFont="1"/>
    <xf numFmtId="164" fontId="3" fillId="0" borderId="1" xfId="0" applyNumberFormat="1" applyFont="1" applyBorder="1"/>
    <xf numFmtId="3" fontId="2" fillId="0" borderId="0" xfId="0" applyNumberFormat="1" applyFont="1"/>
    <xf numFmtId="4" fontId="3" fillId="0" borderId="1" xfId="0" applyNumberFormat="1" applyFont="1" applyBorder="1"/>
    <xf numFmtId="4" fontId="3" fillId="0" borderId="0" xfId="0" applyNumberFormat="1" applyFont="1"/>
    <xf numFmtId="164" fontId="3" fillId="0" borderId="2" xfId="0" applyNumberFormat="1" applyFont="1" applyBorder="1"/>
    <xf numFmtId="3" fontId="3" fillId="0" borderId="2" xfId="0" applyNumberFormat="1" applyFont="1" applyBorder="1"/>
    <xf numFmtId="4" fontId="3" fillId="0" borderId="2" xfId="0" applyNumberFormat="1" applyFont="1" applyBorder="1"/>
    <xf numFmtId="164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164" fontId="2" fillId="0" borderId="0" xfId="0" applyNumberFormat="1" applyFont="1"/>
    <xf numFmtId="4" fontId="2" fillId="0" borderId="0" xfId="0" applyNumberFormat="1" applyFont="1"/>
    <xf numFmtId="3" fontId="3" fillId="0" borderId="1" xfId="0" applyNumberFormat="1" applyFont="1" applyBorder="1"/>
    <xf numFmtId="164" fontId="4" fillId="0" borderId="1" xfId="0" applyNumberFormat="1" applyFont="1" applyBorder="1"/>
    <xf numFmtId="0" fontId="5" fillId="0" borderId="0" xfId="0" applyFont="1"/>
    <xf numFmtId="3" fontId="4" fillId="0" borderId="1" xfId="0" applyNumberFormat="1" applyFont="1" applyBorder="1"/>
    <xf numFmtId="4" fontId="5" fillId="0" borderId="1" xfId="0" applyNumberFormat="1" applyFont="1" applyBorder="1"/>
    <xf numFmtId="4" fontId="5" fillId="0" borderId="0" xfId="0" applyNumberFormat="1" applyFont="1"/>
    <xf numFmtId="164" fontId="4" fillId="0" borderId="2" xfId="0" applyNumberFormat="1" applyFont="1" applyBorder="1"/>
    <xf numFmtId="3" fontId="4" fillId="0" borderId="2" xfId="0" applyNumberFormat="1" applyFont="1" applyBorder="1"/>
    <xf numFmtId="4" fontId="5" fillId="0" borderId="2" xfId="0" applyNumberFormat="1" applyFont="1" applyBorder="1"/>
    <xf numFmtId="164" fontId="4" fillId="0" borderId="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164" fontId="5" fillId="0" borderId="0" xfId="0" applyNumberFormat="1" applyFont="1"/>
    <xf numFmtId="3" fontId="5" fillId="0" borderId="0" xfId="0" applyNumberFormat="1" applyFont="1"/>
    <xf numFmtId="0" fontId="6" fillId="0" borderId="0" xfId="0" applyFont="1"/>
    <xf numFmtId="4" fontId="4" fillId="0" borderId="1" xfId="0" applyNumberFormat="1" applyFont="1" applyBorder="1"/>
    <xf numFmtId="4" fontId="2" fillId="0" borderId="0" xfId="0" applyNumberFormat="1" applyFont="1" applyAlignment="1">
      <alignment wrapText="1"/>
    </xf>
    <xf numFmtId="14" fontId="2" fillId="0" borderId="0" xfId="0" applyNumberFormat="1" applyFont="1"/>
    <xf numFmtId="4" fontId="2" fillId="0" borderId="0" xfId="0" applyNumberFormat="1" applyFont="1" applyFill="1"/>
    <xf numFmtId="14" fontId="2" fillId="0" borderId="0" xfId="0" applyNumberFormat="1" applyFont="1" applyAlignment="1">
      <alignment horizontal="right"/>
    </xf>
    <xf numFmtId="4" fontId="5" fillId="0" borderId="0" xfId="0" applyNumberFormat="1" applyFont="1" applyFill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32"/>
  <sheetViews>
    <sheetView zoomScale="110" zoomScaleNormal="110" workbookViewId="0">
      <selection activeCell="B1" sqref="B1"/>
    </sheetView>
  </sheetViews>
  <sheetFormatPr baseColWidth="10" defaultColWidth="9.109375" defaultRowHeight="10.199999999999999" x14ac:dyDescent="0.2"/>
  <cols>
    <col min="1" max="1" width="11.88671875" style="27" customWidth="1"/>
    <col min="2" max="2" width="35.77734375" style="17" customWidth="1"/>
    <col min="3" max="3" width="18.21875" style="29" customWidth="1"/>
    <col min="4" max="4" width="10.5546875" style="20" customWidth="1"/>
    <col min="5" max="5" width="9" style="20" customWidth="1"/>
    <col min="6" max="6" width="13" style="20" bestFit="1" customWidth="1"/>
    <col min="7" max="16384" width="9.109375" style="17"/>
  </cols>
  <sheetData>
    <row r="1" spans="1:6" x14ac:dyDescent="0.2">
      <c r="A1" s="16"/>
      <c r="B1" s="17" t="s">
        <v>7</v>
      </c>
      <c r="C1" s="18">
        <v>8625</v>
      </c>
      <c r="D1" s="30" t="s">
        <v>10</v>
      </c>
      <c r="E1" s="19"/>
    </row>
    <row r="2" spans="1:6" x14ac:dyDescent="0.2">
      <c r="A2" s="21"/>
      <c r="C2" s="22" t="s">
        <v>15</v>
      </c>
      <c r="D2" s="23"/>
      <c r="E2" s="23"/>
    </row>
    <row r="3" spans="1:6" x14ac:dyDescent="0.2">
      <c r="A3" s="24" t="s">
        <v>0</v>
      </c>
      <c r="B3" s="25" t="s">
        <v>1</v>
      </c>
      <c r="C3" s="26" t="s">
        <v>2</v>
      </c>
      <c r="D3" s="26" t="s">
        <v>3</v>
      </c>
      <c r="E3" s="26" t="s">
        <v>4</v>
      </c>
      <c r="F3" s="17"/>
    </row>
    <row r="4" spans="1:6" x14ac:dyDescent="0.2">
      <c r="B4" s="28" t="s">
        <v>14</v>
      </c>
      <c r="C4" s="20"/>
      <c r="E4" s="20">
        <v>379174.47</v>
      </c>
      <c r="F4" s="17"/>
    </row>
    <row r="5" spans="1:6" x14ac:dyDescent="0.2">
      <c r="A5" s="27">
        <v>45296</v>
      </c>
      <c r="B5" s="17" t="s">
        <v>18</v>
      </c>
      <c r="C5" s="20"/>
      <c r="D5" s="20">
        <v>3.63</v>
      </c>
      <c r="E5" s="20">
        <f t="shared" ref="E5:E32" si="0">E4+C5-D5</f>
        <v>379170.83999999997</v>
      </c>
      <c r="F5" s="17"/>
    </row>
    <row r="6" spans="1:6" x14ac:dyDescent="0.2">
      <c r="A6" s="27">
        <v>45321</v>
      </c>
      <c r="B6" s="17" t="s">
        <v>19</v>
      </c>
      <c r="C6" s="20">
        <v>20000</v>
      </c>
      <c r="E6" s="20">
        <f t="shared" si="0"/>
        <v>399170.83999999997</v>
      </c>
      <c r="F6" s="17"/>
    </row>
    <row r="7" spans="1:6" x14ac:dyDescent="0.2">
      <c r="A7" s="27">
        <v>45324</v>
      </c>
      <c r="B7" s="17" t="s">
        <v>18</v>
      </c>
      <c r="C7" s="20"/>
      <c r="D7" s="20">
        <v>3.63</v>
      </c>
      <c r="E7" s="20">
        <f t="shared" si="0"/>
        <v>399167.20999999996</v>
      </c>
      <c r="F7" s="17"/>
    </row>
    <row r="8" spans="1:6" x14ac:dyDescent="0.2">
      <c r="A8" s="27">
        <v>45331</v>
      </c>
      <c r="B8" s="17" t="s">
        <v>20</v>
      </c>
      <c r="C8" s="20">
        <v>3.63</v>
      </c>
      <c r="E8" s="20">
        <f t="shared" si="0"/>
        <v>399170.83999999997</v>
      </c>
      <c r="F8" s="17"/>
    </row>
    <row r="9" spans="1:6" x14ac:dyDescent="0.2">
      <c r="A9" s="27">
        <v>45348</v>
      </c>
      <c r="B9" s="17" t="s">
        <v>9</v>
      </c>
      <c r="C9" s="20">
        <v>4476.4799999999996</v>
      </c>
      <c r="E9" s="20">
        <f t="shared" si="0"/>
        <v>403647.31999999995</v>
      </c>
      <c r="F9" s="17"/>
    </row>
    <row r="10" spans="1:6" x14ac:dyDescent="0.2">
      <c r="A10" s="27">
        <v>45377</v>
      </c>
      <c r="B10" s="17" t="s">
        <v>9</v>
      </c>
      <c r="C10" s="20">
        <v>1328.83</v>
      </c>
      <c r="E10" s="20">
        <f t="shared" si="0"/>
        <v>404976.14999999997</v>
      </c>
      <c r="F10" s="17"/>
    </row>
    <row r="11" spans="1:6" x14ac:dyDescent="0.2">
      <c r="A11" s="27">
        <v>45439</v>
      </c>
      <c r="B11" s="17" t="s">
        <v>9</v>
      </c>
      <c r="C11" s="20">
        <v>263.83999999999997</v>
      </c>
      <c r="E11" s="20">
        <f t="shared" si="0"/>
        <v>405239.99</v>
      </c>
      <c r="F11" s="17"/>
    </row>
    <row r="12" spans="1:6" x14ac:dyDescent="0.2">
      <c r="A12" s="27">
        <v>45439</v>
      </c>
      <c r="B12" s="17" t="s">
        <v>23</v>
      </c>
      <c r="C12" s="20">
        <v>1307.8900000000001</v>
      </c>
      <c r="E12" s="20">
        <f t="shared" si="0"/>
        <v>406547.88</v>
      </c>
      <c r="F12" s="17"/>
    </row>
    <row r="13" spans="1:6" x14ac:dyDescent="0.2">
      <c r="A13" s="27">
        <v>45469</v>
      </c>
      <c r="B13" s="17" t="s">
        <v>9</v>
      </c>
      <c r="C13" s="20">
        <v>6.37</v>
      </c>
      <c r="E13" s="20">
        <f t="shared" si="0"/>
        <v>406554.25</v>
      </c>
      <c r="F13" s="17"/>
    </row>
    <row r="14" spans="1:6" x14ac:dyDescent="0.2">
      <c r="A14" s="27">
        <v>45469</v>
      </c>
      <c r="B14" s="17" t="s">
        <v>23</v>
      </c>
      <c r="C14" s="20">
        <v>642.02</v>
      </c>
      <c r="E14" s="20">
        <f t="shared" si="0"/>
        <v>407196.27</v>
      </c>
      <c r="F14" s="17"/>
    </row>
    <row r="15" spans="1:6" x14ac:dyDescent="0.2">
      <c r="A15" s="27">
        <v>45502</v>
      </c>
      <c r="B15" s="17" t="s">
        <v>9</v>
      </c>
      <c r="C15" s="20">
        <v>7507.43</v>
      </c>
      <c r="E15" s="20">
        <f t="shared" si="0"/>
        <v>414703.7</v>
      </c>
      <c r="F15" s="17"/>
    </row>
    <row r="16" spans="1:6" x14ac:dyDescent="0.2">
      <c r="A16" s="27">
        <v>45502</v>
      </c>
      <c r="B16" s="17" t="s">
        <v>23</v>
      </c>
      <c r="C16" s="20">
        <v>509.23</v>
      </c>
      <c r="E16" s="35">
        <f t="shared" si="0"/>
        <v>415212.93</v>
      </c>
      <c r="F16" s="17"/>
    </row>
    <row r="17" spans="1:6" x14ac:dyDescent="0.2">
      <c r="A17" s="36" t="s">
        <v>29</v>
      </c>
      <c r="B17" s="37" t="s">
        <v>35</v>
      </c>
      <c r="C17" s="20">
        <v>5029.9399999999996</v>
      </c>
      <c r="E17" s="35">
        <f t="shared" si="0"/>
        <v>420242.87</v>
      </c>
      <c r="F17" s="17"/>
    </row>
    <row r="18" spans="1:6" x14ac:dyDescent="0.2">
      <c r="A18" s="36" t="s">
        <v>29</v>
      </c>
      <c r="B18" s="37" t="s">
        <v>36</v>
      </c>
      <c r="C18" s="20">
        <v>47.17</v>
      </c>
      <c r="E18" s="35">
        <f t="shared" si="0"/>
        <v>420290.04</v>
      </c>
      <c r="F18" s="17"/>
    </row>
    <row r="19" spans="1:6" x14ac:dyDescent="0.2">
      <c r="A19" s="36" t="s">
        <v>30</v>
      </c>
      <c r="B19" s="37" t="s">
        <v>37</v>
      </c>
      <c r="C19" s="20">
        <v>20000</v>
      </c>
      <c r="E19" s="35">
        <f t="shared" si="0"/>
        <v>440290.04</v>
      </c>
      <c r="F19" s="17"/>
    </row>
    <row r="20" spans="1:6" x14ac:dyDescent="0.2">
      <c r="A20" s="36" t="s">
        <v>31</v>
      </c>
      <c r="B20" s="37" t="s">
        <v>38</v>
      </c>
      <c r="C20" s="20">
        <v>1125.04</v>
      </c>
      <c r="E20" s="35">
        <f t="shared" si="0"/>
        <v>441415.07999999996</v>
      </c>
      <c r="F20" s="17"/>
    </row>
    <row r="21" spans="1:6" x14ac:dyDescent="0.2">
      <c r="A21" s="36" t="s">
        <v>31</v>
      </c>
      <c r="B21" s="37" t="s">
        <v>39</v>
      </c>
      <c r="C21" s="20">
        <v>949.33</v>
      </c>
      <c r="E21" s="35">
        <f t="shared" si="0"/>
        <v>442364.41</v>
      </c>
      <c r="F21" s="17"/>
    </row>
    <row r="22" spans="1:6" x14ac:dyDescent="0.2">
      <c r="A22" s="36" t="s">
        <v>32</v>
      </c>
      <c r="B22" s="37" t="s">
        <v>40</v>
      </c>
      <c r="C22" s="20">
        <v>1207.6099999999999</v>
      </c>
      <c r="E22" s="35">
        <f t="shared" si="0"/>
        <v>443572.01999999996</v>
      </c>
      <c r="F22" s="17"/>
    </row>
    <row r="23" spans="1:6" x14ac:dyDescent="0.2">
      <c r="A23" s="36" t="s">
        <v>32</v>
      </c>
      <c r="B23" s="37" t="s">
        <v>41</v>
      </c>
      <c r="C23" s="20">
        <v>2213.62</v>
      </c>
      <c r="E23" s="35">
        <f t="shared" si="0"/>
        <v>445785.63999999996</v>
      </c>
      <c r="F23" s="17"/>
    </row>
    <row r="24" spans="1:6" x14ac:dyDescent="0.2">
      <c r="A24" s="36" t="s">
        <v>33</v>
      </c>
      <c r="B24" s="37" t="s">
        <v>41</v>
      </c>
      <c r="C24" s="20">
        <v>1817.52</v>
      </c>
      <c r="E24" s="35">
        <f t="shared" si="0"/>
        <v>447603.16</v>
      </c>
      <c r="F24" s="17"/>
    </row>
    <row r="25" spans="1:6" x14ac:dyDescent="0.2">
      <c r="A25" s="36" t="s">
        <v>33</v>
      </c>
      <c r="B25" s="37" t="s">
        <v>42</v>
      </c>
      <c r="C25" s="20">
        <v>876.05</v>
      </c>
      <c r="E25" s="35">
        <f t="shared" si="0"/>
        <v>448479.20999999996</v>
      </c>
      <c r="F25" s="17"/>
    </row>
    <row r="26" spans="1:6" x14ac:dyDescent="0.2">
      <c r="A26" s="36" t="s">
        <v>34</v>
      </c>
      <c r="B26" s="37" t="s">
        <v>41</v>
      </c>
      <c r="C26" s="20">
        <v>1371.33</v>
      </c>
      <c r="E26" s="35">
        <f t="shared" si="0"/>
        <v>449850.54</v>
      </c>
      <c r="F26" s="17"/>
    </row>
    <row r="27" spans="1:6" x14ac:dyDescent="0.2">
      <c r="A27" s="36" t="s">
        <v>34</v>
      </c>
      <c r="B27" s="37" t="s">
        <v>42</v>
      </c>
      <c r="C27" s="20">
        <v>1475.42</v>
      </c>
      <c r="E27" s="35">
        <f t="shared" si="0"/>
        <v>451325.95999999996</v>
      </c>
      <c r="F27" s="17"/>
    </row>
    <row r="28" spans="1:6" x14ac:dyDescent="0.2">
      <c r="A28" s="36" t="s">
        <v>27</v>
      </c>
      <c r="B28" s="37" t="s">
        <v>43</v>
      </c>
      <c r="C28" s="20">
        <v>5869.35</v>
      </c>
      <c r="E28" s="35">
        <f t="shared" si="0"/>
        <v>457195.30999999994</v>
      </c>
      <c r="F28" s="17"/>
    </row>
    <row r="29" spans="1:6" x14ac:dyDescent="0.2">
      <c r="A29" s="36" t="s">
        <v>27</v>
      </c>
      <c r="B29" s="37" t="s">
        <v>43</v>
      </c>
      <c r="C29" s="20">
        <v>11374.94</v>
      </c>
      <c r="E29" s="35">
        <f t="shared" si="0"/>
        <v>468570.24999999994</v>
      </c>
      <c r="F29" s="17"/>
    </row>
    <row r="30" spans="1:6" x14ac:dyDescent="0.2">
      <c r="A30" s="36" t="s">
        <v>27</v>
      </c>
      <c r="B30" s="37" t="s">
        <v>43</v>
      </c>
      <c r="C30" s="20">
        <v>232</v>
      </c>
      <c r="E30" s="35">
        <f t="shared" si="0"/>
        <v>468802.24999999994</v>
      </c>
      <c r="F30" s="17"/>
    </row>
    <row r="31" spans="1:6" x14ac:dyDescent="0.2">
      <c r="A31" s="36" t="s">
        <v>27</v>
      </c>
      <c r="B31" s="37" t="s">
        <v>43</v>
      </c>
      <c r="C31" s="20">
        <v>29709.45</v>
      </c>
      <c r="E31" s="35">
        <f t="shared" si="0"/>
        <v>498511.69999999995</v>
      </c>
      <c r="F31" s="17"/>
    </row>
    <row r="32" spans="1:6" x14ac:dyDescent="0.2">
      <c r="A32" s="36" t="s">
        <v>27</v>
      </c>
      <c r="B32" s="37" t="s">
        <v>43</v>
      </c>
      <c r="C32" s="20">
        <v>3904.78</v>
      </c>
      <c r="E32" s="35">
        <f t="shared" si="0"/>
        <v>502416.48</v>
      </c>
      <c r="F32" s="17"/>
    </row>
  </sheetData>
  <phoneticPr fontId="0" type="noConversion"/>
  <printOptions horizontalCentered="1" gridLines="1"/>
  <pageMargins left="0.39370078740157483" right="0.75" top="1" bottom="1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abSelected="1" zoomScale="109" zoomScaleNormal="109" workbookViewId="0">
      <selection activeCell="E31" sqref="E31"/>
    </sheetView>
  </sheetViews>
  <sheetFormatPr baseColWidth="10" defaultColWidth="9.109375" defaultRowHeight="13.2" x14ac:dyDescent="0.25"/>
  <cols>
    <col min="1" max="1" width="12" style="2" customWidth="1"/>
    <col min="2" max="2" width="23.33203125" style="2" customWidth="1"/>
    <col min="3" max="3" width="24.44140625" style="2" customWidth="1"/>
    <col min="4" max="4" width="11.44140625" style="14" customWidth="1"/>
    <col min="5" max="5" width="9.88671875" style="14" customWidth="1"/>
    <col min="6" max="6" width="12.33203125" style="2" customWidth="1"/>
    <col min="17" max="17" width="12.5546875" customWidth="1"/>
  </cols>
  <sheetData>
    <row r="1" spans="1:8" x14ac:dyDescent="0.25">
      <c r="A1" s="3" t="s">
        <v>5</v>
      </c>
      <c r="B1" s="4" t="s">
        <v>8</v>
      </c>
      <c r="C1" s="15">
        <v>2024</v>
      </c>
      <c r="D1" s="5"/>
      <c r="E1" s="5" t="s">
        <v>11</v>
      </c>
      <c r="F1" s="6"/>
    </row>
    <row r="2" spans="1:8" x14ac:dyDescent="0.25">
      <c r="A2" s="7"/>
      <c r="B2" s="4"/>
      <c r="C2" s="8" t="s">
        <v>13</v>
      </c>
      <c r="D2" s="9"/>
      <c r="E2" s="9" t="s">
        <v>12</v>
      </c>
      <c r="F2" s="6"/>
    </row>
    <row r="3" spans="1:8" x14ac:dyDescent="0.25">
      <c r="A3" s="10" t="s">
        <v>0</v>
      </c>
      <c r="B3" s="11" t="s">
        <v>1</v>
      </c>
      <c r="C3" s="12" t="s">
        <v>2</v>
      </c>
      <c r="D3" s="12" t="s">
        <v>3</v>
      </c>
      <c r="E3" s="12" t="s">
        <v>4</v>
      </c>
      <c r="F3"/>
      <c r="H3" s="1" t="s">
        <v>6</v>
      </c>
    </row>
    <row r="4" spans="1:8" ht="15" customHeight="1" x14ac:dyDescent="0.25">
      <c r="A4" s="13"/>
      <c r="B4" s="4" t="s">
        <v>14</v>
      </c>
      <c r="C4" s="14"/>
      <c r="E4" s="31">
        <v>4286342.7300000004</v>
      </c>
      <c r="F4"/>
    </row>
    <row r="5" spans="1:8" ht="15" customHeight="1" x14ac:dyDescent="0.25">
      <c r="A5" s="13">
        <v>45300</v>
      </c>
      <c r="B5" s="4" t="s">
        <v>16</v>
      </c>
      <c r="C5" s="14">
        <v>3000000</v>
      </c>
      <c r="E5" s="14">
        <f t="shared" ref="E5:E31" si="0">E4+C5-D5</f>
        <v>7286342.7300000004</v>
      </c>
      <c r="F5"/>
    </row>
    <row r="6" spans="1:8" x14ac:dyDescent="0.25">
      <c r="A6" s="32">
        <v>45307</v>
      </c>
      <c r="B6" s="2" t="s">
        <v>17</v>
      </c>
      <c r="C6" s="14">
        <v>16432.27</v>
      </c>
      <c r="E6" s="14">
        <f t="shared" si="0"/>
        <v>7302775</v>
      </c>
      <c r="F6"/>
    </row>
    <row r="7" spans="1:8" x14ac:dyDescent="0.25">
      <c r="A7" s="32">
        <v>45322</v>
      </c>
      <c r="B7" s="2" t="s">
        <v>9</v>
      </c>
      <c r="C7" s="14">
        <v>98756.45</v>
      </c>
      <c r="E7" s="14">
        <f t="shared" si="0"/>
        <v>7401531.4500000002</v>
      </c>
      <c r="F7"/>
    </row>
    <row r="8" spans="1:8" x14ac:dyDescent="0.25">
      <c r="A8" s="32">
        <v>45338</v>
      </c>
      <c r="B8" s="2" t="s">
        <v>17</v>
      </c>
      <c r="C8" s="14">
        <v>19350.05</v>
      </c>
      <c r="E8" s="14">
        <f t="shared" si="0"/>
        <v>7420881.5</v>
      </c>
      <c r="F8"/>
    </row>
    <row r="9" spans="1:8" x14ac:dyDescent="0.25">
      <c r="A9" s="32">
        <v>45351</v>
      </c>
      <c r="B9" s="2" t="s">
        <v>9</v>
      </c>
      <c r="C9" s="14">
        <v>96417.57</v>
      </c>
      <c r="E9" s="14">
        <f t="shared" si="0"/>
        <v>7517299.0700000003</v>
      </c>
      <c r="F9"/>
    </row>
    <row r="10" spans="1:8" x14ac:dyDescent="0.25">
      <c r="A10" s="32">
        <v>45367</v>
      </c>
      <c r="B10" s="2" t="s">
        <v>17</v>
      </c>
      <c r="C10" s="14">
        <v>18462.759999999998</v>
      </c>
      <c r="E10" s="14">
        <f t="shared" si="0"/>
        <v>7535761.8300000001</v>
      </c>
      <c r="F10"/>
    </row>
    <row r="11" spans="1:8" x14ac:dyDescent="0.25">
      <c r="A11" s="32">
        <v>45377</v>
      </c>
      <c r="B11" s="2" t="s">
        <v>9</v>
      </c>
      <c r="C11" s="14">
        <v>98152.1</v>
      </c>
      <c r="E11" s="14">
        <f t="shared" si="0"/>
        <v>7633913.9299999997</v>
      </c>
      <c r="F11"/>
    </row>
    <row r="12" spans="1:8" x14ac:dyDescent="0.25">
      <c r="A12" s="32">
        <v>45398</v>
      </c>
      <c r="B12" s="2" t="s">
        <v>17</v>
      </c>
      <c r="C12" s="14">
        <v>20068.650000000001</v>
      </c>
      <c r="E12" s="14">
        <f t="shared" si="0"/>
        <v>7653982.5800000001</v>
      </c>
      <c r="F12"/>
    </row>
    <row r="13" spans="1:8" x14ac:dyDescent="0.25">
      <c r="A13" s="32">
        <v>45412</v>
      </c>
      <c r="B13" s="2" t="s">
        <v>21</v>
      </c>
      <c r="C13" s="14">
        <v>103539.68</v>
      </c>
      <c r="E13" s="14">
        <f t="shared" si="0"/>
        <v>7757522.2599999998</v>
      </c>
      <c r="F13"/>
    </row>
    <row r="14" spans="1:8" x14ac:dyDescent="0.25">
      <c r="A14" s="32">
        <v>45428</v>
      </c>
      <c r="B14" s="2" t="s">
        <v>17</v>
      </c>
      <c r="C14" s="14">
        <v>19599.14</v>
      </c>
      <c r="E14" s="14">
        <f t="shared" si="0"/>
        <v>7777121.3999999994</v>
      </c>
      <c r="F14"/>
    </row>
    <row r="15" spans="1:8" x14ac:dyDescent="0.25">
      <c r="A15" s="32">
        <v>45446</v>
      </c>
      <c r="B15" s="2" t="s">
        <v>21</v>
      </c>
      <c r="C15" s="14">
        <v>126232.79</v>
      </c>
      <c r="E15" s="14">
        <f t="shared" si="0"/>
        <v>7903354.1899999995</v>
      </c>
      <c r="F15"/>
    </row>
    <row r="16" spans="1:8" x14ac:dyDescent="0.25">
      <c r="A16" s="32">
        <v>45459</v>
      </c>
      <c r="B16" s="2" t="s">
        <v>17</v>
      </c>
      <c r="C16" s="14">
        <v>20568.439999999999</v>
      </c>
      <c r="E16" s="14">
        <f t="shared" si="0"/>
        <v>7923922.6299999999</v>
      </c>
      <c r="F16"/>
    </row>
    <row r="17" spans="1:6" x14ac:dyDescent="0.25">
      <c r="A17" s="32">
        <v>45471</v>
      </c>
      <c r="B17" s="2" t="s">
        <v>22</v>
      </c>
      <c r="C17" s="14">
        <v>127745.26</v>
      </c>
      <c r="E17" s="14">
        <f t="shared" si="0"/>
        <v>8051667.8899999997</v>
      </c>
      <c r="F17"/>
    </row>
    <row r="18" spans="1:6" x14ac:dyDescent="0.25">
      <c r="A18" s="32">
        <v>45489</v>
      </c>
      <c r="B18" s="2" t="s">
        <v>17</v>
      </c>
      <c r="C18" s="14">
        <v>20095.650000000001</v>
      </c>
      <c r="E18" s="14">
        <f t="shared" si="0"/>
        <v>8071763.54</v>
      </c>
      <c r="F18"/>
    </row>
    <row r="19" spans="1:6" x14ac:dyDescent="0.25">
      <c r="A19" s="32">
        <v>45504</v>
      </c>
      <c r="B19" s="2" t="s">
        <v>21</v>
      </c>
      <c r="C19" s="14">
        <v>103923.74</v>
      </c>
      <c r="E19" s="14">
        <f t="shared" si="0"/>
        <v>8175687.2800000003</v>
      </c>
      <c r="F19"/>
    </row>
    <row r="20" spans="1:6" x14ac:dyDescent="0.25">
      <c r="A20" s="32">
        <v>45520</v>
      </c>
      <c r="B20" s="2" t="s">
        <v>17</v>
      </c>
      <c r="C20" s="14">
        <v>19846.87</v>
      </c>
      <c r="E20" s="14">
        <f t="shared" si="0"/>
        <v>8195534.1500000004</v>
      </c>
      <c r="F20"/>
    </row>
    <row r="21" spans="1:6" x14ac:dyDescent="0.25">
      <c r="A21" s="32">
        <v>45534</v>
      </c>
      <c r="B21" s="2" t="s">
        <v>21</v>
      </c>
      <c r="C21" s="14">
        <v>73213.77</v>
      </c>
      <c r="E21" s="33">
        <f t="shared" si="0"/>
        <v>8268747.9199999999</v>
      </c>
      <c r="F21"/>
    </row>
    <row r="22" spans="1:6" x14ac:dyDescent="0.25">
      <c r="A22" s="34" t="s">
        <v>24</v>
      </c>
      <c r="B22" s="2" t="s">
        <v>17</v>
      </c>
      <c r="C22" s="14">
        <v>7575</v>
      </c>
      <c r="E22" s="33">
        <f t="shared" si="0"/>
        <v>8276322.9199999999</v>
      </c>
      <c r="F22"/>
    </row>
    <row r="23" spans="1:6" x14ac:dyDescent="0.25">
      <c r="A23" s="34" t="s">
        <v>25</v>
      </c>
      <c r="B23" s="2" t="s">
        <v>26</v>
      </c>
      <c r="C23" s="14">
        <v>20002.599999999999</v>
      </c>
      <c r="E23" s="33">
        <f t="shared" si="0"/>
        <v>8296325.5199999996</v>
      </c>
      <c r="F23"/>
    </row>
    <row r="24" spans="1:6" x14ac:dyDescent="0.25">
      <c r="A24" s="34">
        <v>45565</v>
      </c>
      <c r="B24" s="2" t="s">
        <v>21</v>
      </c>
      <c r="C24" s="14">
        <v>108875.81</v>
      </c>
      <c r="E24" s="33">
        <f t="shared" si="0"/>
        <v>8405201.3300000001</v>
      </c>
      <c r="F24"/>
    </row>
    <row r="25" spans="1:6" x14ac:dyDescent="0.25">
      <c r="A25" s="34">
        <v>45581</v>
      </c>
      <c r="B25" s="2" t="s">
        <v>17</v>
      </c>
      <c r="C25" s="14">
        <v>19487.400000000001</v>
      </c>
      <c r="E25" s="33">
        <f t="shared" si="0"/>
        <v>8424688.7300000004</v>
      </c>
      <c r="F25"/>
    </row>
    <row r="26" spans="1:6" x14ac:dyDescent="0.25">
      <c r="A26" s="34">
        <v>45596</v>
      </c>
      <c r="B26" s="2" t="s">
        <v>21</v>
      </c>
      <c r="C26" s="14">
        <v>127192.33</v>
      </c>
      <c r="E26" s="33">
        <f t="shared" si="0"/>
        <v>8551881.0600000005</v>
      </c>
      <c r="F26"/>
    </row>
    <row r="27" spans="1:6" x14ac:dyDescent="0.25">
      <c r="A27" s="34">
        <v>45612</v>
      </c>
      <c r="B27" s="2" t="s">
        <v>17</v>
      </c>
      <c r="C27" s="14">
        <v>19320.79</v>
      </c>
      <c r="E27" s="33">
        <f t="shared" si="0"/>
        <v>8571201.8499999996</v>
      </c>
      <c r="F27"/>
    </row>
    <row r="28" spans="1:6" x14ac:dyDescent="0.25">
      <c r="A28" s="34">
        <v>45625</v>
      </c>
      <c r="B28" s="2" t="s">
        <v>21</v>
      </c>
      <c r="C28" s="14">
        <v>103844.82</v>
      </c>
      <c r="E28" s="33">
        <f t="shared" si="0"/>
        <v>8675046.6699999999</v>
      </c>
      <c r="F28"/>
    </row>
    <row r="29" spans="1:6" x14ac:dyDescent="0.25">
      <c r="A29" s="34">
        <v>45642</v>
      </c>
      <c r="B29" s="2" t="s">
        <v>17</v>
      </c>
      <c r="C29" s="14">
        <v>17359.240000000002</v>
      </c>
      <c r="E29" s="33">
        <f t="shared" si="0"/>
        <v>8692405.9100000001</v>
      </c>
      <c r="F29"/>
    </row>
    <row r="30" spans="1:6" x14ac:dyDescent="0.25">
      <c r="A30" s="34" t="s">
        <v>27</v>
      </c>
      <c r="B30" s="2" t="s">
        <v>21</v>
      </c>
      <c r="C30" s="14">
        <v>4308.91</v>
      </c>
      <c r="E30" s="33">
        <f t="shared" si="0"/>
        <v>8696714.8200000003</v>
      </c>
      <c r="F30"/>
    </row>
    <row r="31" spans="1:6" x14ac:dyDescent="0.25">
      <c r="A31" s="34" t="s">
        <v>27</v>
      </c>
      <c r="B31" s="2" t="s">
        <v>28</v>
      </c>
      <c r="C31" s="14">
        <v>104222.37</v>
      </c>
      <c r="E31" s="33">
        <f t="shared" si="0"/>
        <v>8800937.1899999995</v>
      </c>
      <c r="F31"/>
    </row>
    <row r="32" spans="1:6" x14ac:dyDescent="0.25">
      <c r="A32"/>
      <c r="B32"/>
      <c r="C32"/>
      <c r="D32"/>
      <c r="E32"/>
      <c r="F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</sheetData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RURAL TERUEL 8625-00151</vt:lpstr>
      <vt:lpstr>RURAL ARAGÓN 2824</vt:lpstr>
    </vt:vector>
  </TitlesOfParts>
  <Company>Me&amp;Ta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usuario</cp:lastModifiedBy>
  <cp:lastPrinted>2005-10-14T11:53:59Z</cp:lastPrinted>
  <dcterms:created xsi:type="dcterms:W3CDTF">1996-11-27T10:00:04Z</dcterms:created>
  <dcterms:modified xsi:type="dcterms:W3CDTF">2025-02-03T13:13:25Z</dcterms:modified>
</cp:coreProperties>
</file>